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raw'!$A$1:$L$1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03" i="2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16" i="1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<sst xmlns="http://schemas.openxmlformats.org/spreadsheetml/2006/main" count="32" uniqueCount="23">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</sst>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2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0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1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1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0" fontId="9" fillId="0" borderId="0" xfId="4" applyNumberFormat="1" applyFont="1" applyAlignment="1"/>
    <xf numFmtId="10" fontId="9" fillId="0" borderId="0" xfId="0" applyNumberFormat="1" applyFont="1"/>
    <xf numFmtId="179" fontId="11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9" fontId="11" fillId="6" borderId="1" xfId="3" applyNumberFormat="1" applyFont="1" applyFill="1" applyBorder="1"/>
    <xf numFmtId="177" fontId="9" fillId="0" borderId="0" xfId="2" applyFont="1"/>
    <xf numFmtId="10" fontId="8" fillId="0" borderId="0" xfId="4" applyNumberFormat="1" applyFont="1">
      <alignment vertical="center"/>
    </xf>
    <xf numFmtId="0" fontId="8" fillId="0" borderId="0" xfId="7" applyFont="1">
      <alignment vertical="center"/>
    </xf>
  </cellXfs>
  <cellStyles count="9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raw'!$A$2:$A$816</c:f>
              <c:numCache>
                <c:formatCode>yyyy/mm/dd</c:formatCode>
                <c:ptCount val="81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</c:numCache>
            </c:numRef>
          </c:cat>
          <c:val>
            <c:numRef>
              <c:f>'2015~2024 raw'!$D$2:$D$816</c:f>
              <c:numCache>
                <c:formatCode>_-* #,##0_-;\-* #,##0_-;_-* "-"_-;_-@_-</c:formatCode>
                <c:ptCount val="815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raw'!$A$2:$A$816</c:f>
              <c:numCache>
                <c:formatCode>yyyy/mm/dd</c:formatCode>
                <c:ptCount val="81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</c:numCache>
            </c:numRef>
          </c:cat>
          <c:val>
            <c:numRef>
              <c:f>'2015~2024 raw'!$E$2:$E$816</c:f>
              <c:numCache>
                <c:formatCode>_-* #,##0_-;\-* #,##0_-;_-* "-"_-;_-@_-</c:formatCode>
                <c:ptCount val="815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raw'!$A$2:$A$816</c:f>
              <c:numCache>
                <c:formatCode>yyyy/mm/dd</c:formatCode>
                <c:ptCount val="81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</c:numCache>
            </c:numRef>
          </c:cat>
          <c:val>
            <c:numRef>
              <c:f>'2015~2024 raw'!$F$2:$F$816</c:f>
              <c:numCache>
                <c:formatCode>[Blue]\+#,##0;[Red]\-#,##0;0</c:formatCode>
                <c:ptCount val="815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40834304"/>
        <c:axId val="140835840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raw'!$A$2:$A$816</c:f>
              <c:numCache>
                <c:formatCode>yyyy/mm/dd</c:formatCode>
                <c:ptCount val="815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</c:numCache>
            </c:numRef>
          </c:cat>
          <c:val>
            <c:numRef>
              <c:f>'2015~2024 raw'!$C$2:$C$816</c:f>
              <c:numCache>
                <c:formatCode>0.000</c:formatCode>
                <c:ptCount val="815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41269248"/>
        <c:axId val="141267712"/>
      </c:lineChart>
      <c:dateAx>
        <c:axId val="140834304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835840"/>
        <c:crosses val="autoZero"/>
        <c:auto val="1"/>
        <c:lblOffset val="100"/>
      </c:dateAx>
      <c:valAx>
        <c:axId val="140835840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834304"/>
        <c:crosses val="autoZero"/>
        <c:crossBetween val="between"/>
      </c:valAx>
      <c:valAx>
        <c:axId val="141267712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1269248"/>
        <c:crosses val="max"/>
        <c:crossBetween val="between"/>
      </c:valAx>
      <c:dateAx>
        <c:axId val="141269248"/>
        <c:scaling>
          <c:orientation val="minMax"/>
        </c:scaling>
        <c:delete val="1"/>
        <c:axPos val="b"/>
        <c:numFmt formatCode="yyyy/mm/dd" sourceLinked="1"/>
        <c:tickLblPos val="none"/>
        <c:crossAx val="141267712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2024'!$A$12:$A$403</c:f>
              <c:numCache>
                <c:formatCode>yyyy/mm/dd</c:formatCode>
                <c:ptCount val="39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</c:numCache>
            </c:numRef>
          </c:cat>
          <c:val>
            <c:numRef>
              <c:f>'Daily Data 2024'!$D$12:$D$403</c:f>
              <c:numCache>
                <c:formatCode>_-* #,##0_-;\-* #,##0_-;_-* "-"_-;_-@_-</c:formatCode>
                <c:ptCount val="392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2024'!$A$12:$A$403</c:f>
              <c:numCache>
                <c:formatCode>yyyy/mm/dd</c:formatCode>
                <c:ptCount val="39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</c:numCache>
            </c:numRef>
          </c:cat>
          <c:val>
            <c:numRef>
              <c:f>'Daily Data 2024'!$E$12:$E$403</c:f>
              <c:numCache>
                <c:formatCode>_-* #,##0_-;\-* #,##0_-;_-* "-"_-;_-@_-</c:formatCode>
                <c:ptCount val="392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spPr>
            <a:effectLst/>
          </c:spPr>
          <c:marker>
            <c:symbol val="dot"/>
            <c:size val="2"/>
          </c:marker>
          <c:cat>
            <c:numRef>
              <c:f>'Daily Data 2024'!$A$12:$A$403</c:f>
              <c:numCache>
                <c:formatCode>yyyy/mm/dd</c:formatCode>
                <c:ptCount val="39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</c:numCache>
            </c:numRef>
          </c:cat>
          <c:val>
            <c:numRef>
              <c:f>'Daily Data 2024'!$F$12:$F$403</c:f>
              <c:numCache>
                <c:formatCode>[Blue]\+#,##0;[Red]\-#,##0;0</c:formatCode>
                <c:ptCount val="392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39445760"/>
        <c:axId val="139447296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2024'!$A$12:$A$403</c:f>
              <c:numCache>
                <c:formatCode>yyyy/mm/dd</c:formatCode>
                <c:ptCount val="392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</c:numCache>
            </c:numRef>
          </c:cat>
          <c:val>
            <c:numRef>
              <c:f>'Daily Data 2024'!$C$12:$C$403</c:f>
              <c:numCache>
                <c:formatCode>0.00</c:formatCode>
                <c:ptCount val="392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39449088"/>
        <c:axId val="139450624"/>
      </c:lineChart>
      <c:dateAx>
        <c:axId val="139445760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9447296"/>
        <c:crosses val="autoZero"/>
        <c:auto val="1"/>
        <c:lblOffset val="100"/>
      </c:dateAx>
      <c:valAx>
        <c:axId val="139447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9445760"/>
        <c:crosses val="autoZero"/>
        <c:crossBetween val="between"/>
      </c:valAx>
      <c:dateAx>
        <c:axId val="139449088"/>
        <c:scaling>
          <c:orientation val="minMax"/>
        </c:scaling>
        <c:delete val="1"/>
        <c:axPos val="b"/>
        <c:numFmt formatCode="yyyy/mm/dd" sourceLinked="1"/>
        <c:tickLblPos val="none"/>
        <c:crossAx val="139450624"/>
        <c:crosses val="autoZero"/>
        <c:auto val="1"/>
        <c:lblOffset val="100"/>
      </c:dateAx>
      <c:valAx>
        <c:axId val="139450624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944908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98884</xdr:colOff>
      <xdr:row>790</xdr:row>
      <xdr:rowOff>134970</xdr:rowOff>
    </xdr:from>
    <xdr:to>
      <xdr:col>23</xdr:col>
      <xdr:colOff>525093</xdr:colOff>
      <xdr:row>814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274176</xdr:colOff>
      <xdr:row>383</xdr:row>
      <xdr:rowOff>50585</xdr:rowOff>
    </xdr:from>
    <xdr:to>
      <xdr:col>20</xdr:col>
      <xdr:colOff>357996</xdr:colOff>
      <xdr:row>401</xdr:row>
      <xdr:rowOff>148924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6"/>
  <sheetViews>
    <sheetView showGridLines="0" zoomScaleNormal="100" workbookViewId="0">
      <pane ySplit="1" topLeftCell="A791" activePane="bottomLeft" state="frozen"/>
      <selection pane="bottomLeft" activeCell="F820" sqref="F820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3" customWidth="1"/>
    <col min="13" max="16384" width="8.875" style="9"/>
  </cols>
  <sheetData>
    <row r="1" spans="1:12" ht="16.3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ht="44.85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2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16" si="36">D770-E770</f>
        <v>512.29999999999973</v>
      </c>
      <c r="G770" s="6">
        <f t="shared" si="35"/>
        <v>0.19644158134897799</v>
      </c>
      <c r="H770" s="10">
        <f t="shared" ref="H770:H818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16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1.9350000000000001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0.11679586563307492</v>
      </c>
      <c r="I816" s="12">
        <v>101.84</v>
      </c>
      <c r="J816" s="12">
        <v>12.89</v>
      </c>
      <c r="K816" s="12">
        <v>44.030999999999999</v>
      </c>
      <c r="L816" s="12">
        <v>7.4</v>
      </c>
    </row>
  </sheetData>
  <autoFilter ref="A1:L1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05"/>
  <sheetViews>
    <sheetView showGridLines="0" tabSelected="1" zoomScaleNormal="100" workbookViewId="0">
      <pane xSplit="1" ySplit="2" topLeftCell="B378" activePane="bottomRight" state="frozen"/>
      <selection pane="topRight" activeCell="B1" sqref="B1"/>
      <selection pane="bottomLeft" activeCell="A4" sqref="A4"/>
      <selection pane="bottomRight" activeCell="G416" sqref="G416"/>
    </sheetView>
  </sheetViews>
  <sheetFormatPr defaultColWidth="9.125" defaultRowHeight="14.95"/>
  <cols>
    <col min="1" max="2" width="12.5" style="13" customWidth="1"/>
    <col min="3" max="3" width="11.875" style="26" customWidth="1"/>
    <col min="4" max="4" width="11.875" style="39" customWidth="1"/>
    <col min="5" max="7" width="11.875" style="26" customWidth="1"/>
    <col min="8" max="8" width="11.625" style="41" customWidth="1"/>
    <col min="9" max="12" width="12.5" style="13" customWidth="1"/>
    <col min="13" max="259" width="9.125" style="26"/>
    <col min="260" max="260" width="12.5" style="26" customWidth="1"/>
    <col min="261" max="266" width="11.875" style="26" customWidth="1"/>
    <col min="267" max="515" width="9.125" style="26"/>
    <col min="516" max="516" width="12.5" style="26" customWidth="1"/>
    <col min="517" max="522" width="11.875" style="26" customWidth="1"/>
    <col min="523" max="771" width="9.125" style="26"/>
    <col min="772" max="772" width="12.5" style="26" customWidth="1"/>
    <col min="773" max="778" width="11.875" style="26" customWidth="1"/>
    <col min="779" max="1027" width="9.125" style="26"/>
    <col min="1028" max="1028" width="12.5" style="26" customWidth="1"/>
    <col min="1029" max="1034" width="11.875" style="26" customWidth="1"/>
    <col min="1035" max="1283" width="9.125" style="26"/>
    <col min="1284" max="1284" width="12.5" style="26" customWidth="1"/>
    <col min="1285" max="1290" width="11.875" style="26" customWidth="1"/>
    <col min="1291" max="1539" width="9.125" style="26"/>
    <col min="1540" max="1540" width="12.5" style="26" customWidth="1"/>
    <col min="1541" max="1546" width="11.875" style="26" customWidth="1"/>
    <col min="1547" max="1795" width="9.125" style="26"/>
    <col min="1796" max="1796" width="12.5" style="26" customWidth="1"/>
    <col min="1797" max="1802" width="11.875" style="26" customWidth="1"/>
    <col min="1803" max="2051" width="9.125" style="26"/>
    <col min="2052" max="2052" width="12.5" style="26" customWidth="1"/>
    <col min="2053" max="2058" width="11.875" style="26" customWidth="1"/>
    <col min="2059" max="2307" width="9.125" style="26"/>
    <col min="2308" max="2308" width="12.5" style="26" customWidth="1"/>
    <col min="2309" max="2314" width="11.875" style="26" customWidth="1"/>
    <col min="2315" max="2563" width="9.125" style="26"/>
    <col min="2564" max="2564" width="12.5" style="26" customWidth="1"/>
    <col min="2565" max="2570" width="11.875" style="26" customWidth="1"/>
    <col min="2571" max="2819" width="9.125" style="26"/>
    <col min="2820" max="2820" width="12.5" style="26" customWidth="1"/>
    <col min="2821" max="2826" width="11.875" style="26" customWidth="1"/>
    <col min="2827" max="3075" width="9.125" style="26"/>
    <col min="3076" max="3076" width="12.5" style="26" customWidth="1"/>
    <col min="3077" max="3082" width="11.875" style="26" customWidth="1"/>
    <col min="3083" max="3331" width="9.125" style="26"/>
    <col min="3332" max="3332" width="12.5" style="26" customWidth="1"/>
    <col min="3333" max="3338" width="11.875" style="26" customWidth="1"/>
    <col min="3339" max="3587" width="9.125" style="26"/>
    <col min="3588" max="3588" width="12.5" style="26" customWidth="1"/>
    <col min="3589" max="3594" width="11.875" style="26" customWidth="1"/>
    <col min="3595" max="3843" width="9.125" style="26"/>
    <col min="3844" max="3844" width="12.5" style="26" customWidth="1"/>
    <col min="3845" max="3850" width="11.875" style="26" customWidth="1"/>
    <col min="3851" max="4099" width="9.125" style="26"/>
    <col min="4100" max="4100" width="12.5" style="26" customWidth="1"/>
    <col min="4101" max="4106" width="11.875" style="26" customWidth="1"/>
    <col min="4107" max="4355" width="9.125" style="26"/>
    <col min="4356" max="4356" width="12.5" style="26" customWidth="1"/>
    <col min="4357" max="4362" width="11.875" style="26" customWidth="1"/>
    <col min="4363" max="4611" width="9.125" style="26"/>
    <col min="4612" max="4612" width="12.5" style="26" customWidth="1"/>
    <col min="4613" max="4618" width="11.875" style="26" customWidth="1"/>
    <col min="4619" max="4867" width="9.125" style="26"/>
    <col min="4868" max="4868" width="12.5" style="26" customWidth="1"/>
    <col min="4869" max="4874" width="11.875" style="26" customWidth="1"/>
    <col min="4875" max="5123" width="9.125" style="26"/>
    <col min="5124" max="5124" width="12.5" style="26" customWidth="1"/>
    <col min="5125" max="5130" width="11.875" style="26" customWidth="1"/>
    <col min="5131" max="5379" width="9.125" style="26"/>
    <col min="5380" max="5380" width="12.5" style="26" customWidth="1"/>
    <col min="5381" max="5386" width="11.875" style="26" customWidth="1"/>
    <col min="5387" max="5635" width="9.125" style="26"/>
    <col min="5636" max="5636" width="12.5" style="26" customWidth="1"/>
    <col min="5637" max="5642" width="11.875" style="26" customWidth="1"/>
    <col min="5643" max="5891" width="9.125" style="26"/>
    <col min="5892" max="5892" width="12.5" style="26" customWidth="1"/>
    <col min="5893" max="5898" width="11.875" style="26" customWidth="1"/>
    <col min="5899" max="6147" width="9.125" style="26"/>
    <col min="6148" max="6148" width="12.5" style="26" customWidth="1"/>
    <col min="6149" max="6154" width="11.875" style="26" customWidth="1"/>
    <col min="6155" max="6403" width="9.125" style="26"/>
    <col min="6404" max="6404" width="12.5" style="26" customWidth="1"/>
    <col min="6405" max="6410" width="11.875" style="26" customWidth="1"/>
    <col min="6411" max="6659" width="9.125" style="26"/>
    <col min="6660" max="6660" width="12.5" style="26" customWidth="1"/>
    <col min="6661" max="6666" width="11.875" style="26" customWidth="1"/>
    <col min="6667" max="6915" width="9.125" style="26"/>
    <col min="6916" max="6916" width="12.5" style="26" customWidth="1"/>
    <col min="6917" max="6922" width="11.875" style="26" customWidth="1"/>
    <col min="6923" max="7171" width="9.125" style="26"/>
    <col min="7172" max="7172" width="12.5" style="26" customWidth="1"/>
    <col min="7173" max="7178" width="11.875" style="26" customWidth="1"/>
    <col min="7179" max="7427" width="9.125" style="26"/>
    <col min="7428" max="7428" width="12.5" style="26" customWidth="1"/>
    <col min="7429" max="7434" width="11.875" style="26" customWidth="1"/>
    <col min="7435" max="7683" width="9.125" style="26"/>
    <col min="7684" max="7684" width="12.5" style="26" customWidth="1"/>
    <col min="7685" max="7690" width="11.875" style="26" customWidth="1"/>
    <col min="7691" max="7939" width="9.125" style="26"/>
    <col min="7940" max="7940" width="12.5" style="26" customWidth="1"/>
    <col min="7941" max="7946" width="11.875" style="26" customWidth="1"/>
    <col min="7947" max="8195" width="9.125" style="26"/>
    <col min="8196" max="8196" width="12.5" style="26" customWidth="1"/>
    <col min="8197" max="8202" width="11.875" style="26" customWidth="1"/>
    <col min="8203" max="8451" width="9.125" style="26"/>
    <col min="8452" max="8452" width="12.5" style="26" customWidth="1"/>
    <col min="8453" max="8458" width="11.875" style="26" customWidth="1"/>
    <col min="8459" max="8707" width="9.125" style="26"/>
    <col min="8708" max="8708" width="12.5" style="26" customWidth="1"/>
    <col min="8709" max="8714" width="11.875" style="26" customWidth="1"/>
    <col min="8715" max="8963" width="9.125" style="26"/>
    <col min="8964" max="8964" width="12.5" style="26" customWidth="1"/>
    <col min="8965" max="8970" width="11.875" style="26" customWidth="1"/>
    <col min="8971" max="9219" width="9.125" style="26"/>
    <col min="9220" max="9220" width="12.5" style="26" customWidth="1"/>
    <col min="9221" max="9226" width="11.875" style="26" customWidth="1"/>
    <col min="9227" max="9475" width="9.125" style="26"/>
    <col min="9476" max="9476" width="12.5" style="26" customWidth="1"/>
    <col min="9477" max="9482" width="11.875" style="26" customWidth="1"/>
    <col min="9483" max="9731" width="9.125" style="26"/>
    <col min="9732" max="9732" width="12.5" style="26" customWidth="1"/>
    <col min="9733" max="9738" width="11.875" style="26" customWidth="1"/>
    <col min="9739" max="9987" width="9.125" style="26"/>
    <col min="9988" max="9988" width="12.5" style="26" customWidth="1"/>
    <col min="9989" max="9994" width="11.875" style="26" customWidth="1"/>
    <col min="9995" max="10243" width="9.125" style="26"/>
    <col min="10244" max="10244" width="12.5" style="26" customWidth="1"/>
    <col min="10245" max="10250" width="11.875" style="26" customWidth="1"/>
    <col min="10251" max="10499" width="9.125" style="26"/>
    <col min="10500" max="10500" width="12.5" style="26" customWidth="1"/>
    <col min="10501" max="10506" width="11.875" style="26" customWidth="1"/>
    <col min="10507" max="10755" width="9.125" style="26"/>
    <col min="10756" max="10756" width="12.5" style="26" customWidth="1"/>
    <col min="10757" max="10762" width="11.875" style="26" customWidth="1"/>
    <col min="10763" max="11011" width="9.125" style="26"/>
    <col min="11012" max="11012" width="12.5" style="26" customWidth="1"/>
    <col min="11013" max="11018" width="11.875" style="26" customWidth="1"/>
    <col min="11019" max="11267" width="9.125" style="26"/>
    <col min="11268" max="11268" width="12.5" style="26" customWidth="1"/>
    <col min="11269" max="11274" width="11.875" style="26" customWidth="1"/>
    <col min="11275" max="11523" width="9.125" style="26"/>
    <col min="11524" max="11524" width="12.5" style="26" customWidth="1"/>
    <col min="11525" max="11530" width="11.875" style="26" customWidth="1"/>
    <col min="11531" max="11779" width="9.125" style="26"/>
    <col min="11780" max="11780" width="12.5" style="26" customWidth="1"/>
    <col min="11781" max="11786" width="11.875" style="26" customWidth="1"/>
    <col min="11787" max="12035" width="9.125" style="26"/>
    <col min="12036" max="12036" width="12.5" style="26" customWidth="1"/>
    <col min="12037" max="12042" width="11.875" style="26" customWidth="1"/>
    <col min="12043" max="12291" width="9.125" style="26"/>
    <col min="12292" max="12292" width="12.5" style="26" customWidth="1"/>
    <col min="12293" max="12298" width="11.875" style="26" customWidth="1"/>
    <col min="12299" max="12547" width="9.125" style="26"/>
    <col min="12548" max="12548" width="12.5" style="26" customWidth="1"/>
    <col min="12549" max="12554" width="11.875" style="26" customWidth="1"/>
    <col min="12555" max="12803" width="9.125" style="26"/>
    <col min="12804" max="12804" width="12.5" style="26" customWidth="1"/>
    <col min="12805" max="12810" width="11.875" style="26" customWidth="1"/>
    <col min="12811" max="13059" width="9.125" style="26"/>
    <col min="13060" max="13060" width="12.5" style="26" customWidth="1"/>
    <col min="13061" max="13066" width="11.875" style="26" customWidth="1"/>
    <col min="13067" max="13315" width="9.125" style="26"/>
    <col min="13316" max="13316" width="12.5" style="26" customWidth="1"/>
    <col min="13317" max="13322" width="11.875" style="26" customWidth="1"/>
    <col min="13323" max="13571" width="9.125" style="26"/>
    <col min="13572" max="13572" width="12.5" style="26" customWidth="1"/>
    <col min="13573" max="13578" width="11.875" style="26" customWidth="1"/>
    <col min="13579" max="13827" width="9.125" style="26"/>
    <col min="13828" max="13828" width="12.5" style="26" customWidth="1"/>
    <col min="13829" max="13834" width="11.875" style="26" customWidth="1"/>
    <col min="13835" max="14083" width="9.125" style="26"/>
    <col min="14084" max="14084" width="12.5" style="26" customWidth="1"/>
    <col min="14085" max="14090" width="11.875" style="26" customWidth="1"/>
    <col min="14091" max="14339" width="9.125" style="26"/>
    <col min="14340" max="14340" width="12.5" style="26" customWidth="1"/>
    <col min="14341" max="14346" width="11.875" style="26" customWidth="1"/>
    <col min="14347" max="14595" width="9.125" style="26"/>
    <col min="14596" max="14596" width="12.5" style="26" customWidth="1"/>
    <col min="14597" max="14602" width="11.875" style="26" customWidth="1"/>
    <col min="14603" max="14851" width="9.125" style="26"/>
    <col min="14852" max="14852" width="12.5" style="26" customWidth="1"/>
    <col min="14853" max="14858" width="11.875" style="26" customWidth="1"/>
    <col min="14859" max="15107" width="9.125" style="26"/>
    <col min="15108" max="15108" width="12.5" style="26" customWidth="1"/>
    <col min="15109" max="15114" width="11.875" style="26" customWidth="1"/>
    <col min="15115" max="15363" width="9.125" style="26"/>
    <col min="15364" max="15364" width="12.5" style="26" customWidth="1"/>
    <col min="15365" max="15370" width="11.875" style="26" customWidth="1"/>
    <col min="15371" max="15619" width="9.125" style="26"/>
    <col min="15620" max="15620" width="12.5" style="26" customWidth="1"/>
    <col min="15621" max="15626" width="11.875" style="26" customWidth="1"/>
    <col min="15627" max="15875" width="9.125" style="26"/>
    <col min="15876" max="15876" width="12.5" style="26" customWidth="1"/>
    <col min="15877" max="15882" width="11.875" style="26" customWidth="1"/>
    <col min="15883" max="16131" width="9.125" style="26"/>
    <col min="16132" max="16132" width="12.5" style="26" customWidth="1"/>
    <col min="16133" max="16138" width="11.875" style="26" customWidth="1"/>
    <col min="16139" max="16384" width="9.125" style="26"/>
  </cols>
  <sheetData>
    <row r="1" spans="1:12" s="14" customFormat="1" ht="27.7" customHeight="1">
      <c r="A1" s="14" t="s">
        <v>12</v>
      </c>
      <c r="D1" s="15"/>
      <c r="I1" s="14" t="s">
        <v>13</v>
      </c>
    </row>
    <row r="2" spans="1:12" s="19" customFormat="1" ht="44.85">
      <c r="A2" s="16" t="s">
        <v>14</v>
      </c>
      <c r="B2" s="16" t="s">
        <v>15</v>
      </c>
      <c r="C2" s="16" t="s">
        <v>16</v>
      </c>
      <c r="D2" s="17" t="s">
        <v>17</v>
      </c>
      <c r="E2" s="16" t="s">
        <v>18</v>
      </c>
      <c r="F2" s="16" t="s">
        <v>19</v>
      </c>
      <c r="G2" s="16" t="s">
        <v>20</v>
      </c>
      <c r="H2" s="18" t="s">
        <v>21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>
      <c r="A3" s="20">
        <v>44977</v>
      </c>
      <c r="B3" s="11">
        <v>2.12</v>
      </c>
      <c r="C3" s="11">
        <v>2.2845</v>
      </c>
      <c r="D3" s="21">
        <v>2163</v>
      </c>
      <c r="E3" s="22">
        <v>1862</v>
      </c>
      <c r="F3" s="23">
        <f>D3-E3</f>
        <v>301</v>
      </c>
      <c r="G3" s="24">
        <f>(D3-E3)/E3</f>
        <v>0.16165413533834586</v>
      </c>
      <c r="H3" s="25">
        <f t="shared" ref="H3:H66" si="0">(C3-B3)/B3</f>
        <v>7.7594339622641437E-2</v>
      </c>
      <c r="I3" s="11"/>
      <c r="J3" s="11"/>
      <c r="K3" s="11"/>
      <c r="L3" s="11"/>
    </row>
    <row r="4" spans="1:12">
      <c r="A4" s="20">
        <v>44978</v>
      </c>
      <c r="B4" s="11">
        <v>2.12</v>
      </c>
      <c r="C4" s="27">
        <v>2.3029000000000002</v>
      </c>
      <c r="D4" s="21">
        <v>2163</v>
      </c>
      <c r="E4" s="22">
        <v>1846</v>
      </c>
      <c r="F4" s="23">
        <f>D4-E4</f>
        <v>317</v>
      </c>
      <c r="G4" s="24">
        <f>(D4-E4)/E4</f>
        <v>0.17172264355362946</v>
      </c>
      <c r="H4" s="25">
        <f t="shared" si="0"/>
        <v>8.6273584905660408E-2</v>
      </c>
      <c r="I4" s="11"/>
      <c r="J4" s="11"/>
      <c r="K4" s="11"/>
      <c r="L4" s="11"/>
    </row>
    <row r="5" spans="1:12">
      <c r="A5" s="20">
        <v>44979</v>
      </c>
      <c r="B5" s="11">
        <v>2.0699999999999998</v>
      </c>
      <c r="C5" s="11">
        <v>2.17</v>
      </c>
      <c r="D5" s="21">
        <v>2156</v>
      </c>
      <c r="E5" s="22">
        <v>1827</v>
      </c>
      <c r="F5" s="23">
        <f t="shared" ref="F5:F68" si="1">D5-E5</f>
        <v>329</v>
      </c>
      <c r="G5" s="24">
        <f t="shared" ref="G5:G68" si="2">(D5-E5)/E5</f>
        <v>0.18007662835249041</v>
      </c>
      <c r="H5" s="25">
        <f t="shared" si="0"/>
        <v>4.8309178743961401E-2</v>
      </c>
      <c r="I5" s="11"/>
      <c r="J5" s="11"/>
      <c r="K5" s="11"/>
      <c r="L5" s="11"/>
    </row>
    <row r="6" spans="1:12">
      <c r="A6" s="20">
        <v>44980</v>
      </c>
      <c r="B6" s="11">
        <v>2.17</v>
      </c>
      <c r="C6" s="11">
        <v>2.2799999999999998</v>
      </c>
      <c r="D6" s="21">
        <v>2150</v>
      </c>
      <c r="E6" s="22">
        <v>1805</v>
      </c>
      <c r="F6" s="23">
        <f t="shared" si="1"/>
        <v>345</v>
      </c>
      <c r="G6" s="24">
        <f t="shared" si="2"/>
        <v>0.19113573407202217</v>
      </c>
      <c r="H6" s="25">
        <f t="shared" si="0"/>
        <v>5.0691244239631283E-2</v>
      </c>
      <c r="I6" s="11"/>
      <c r="J6" s="11"/>
      <c r="K6" s="11"/>
      <c r="L6" s="11"/>
    </row>
    <row r="7" spans="1:12">
      <c r="A7" s="20">
        <v>44981</v>
      </c>
      <c r="B7" s="11">
        <v>2.36</v>
      </c>
      <c r="C7" s="27">
        <v>2.48</v>
      </c>
      <c r="D7" s="21">
        <v>2144</v>
      </c>
      <c r="E7" s="22">
        <v>1790</v>
      </c>
      <c r="F7" s="23">
        <f t="shared" si="1"/>
        <v>354</v>
      </c>
      <c r="G7" s="24">
        <f t="shared" si="2"/>
        <v>0.19776536312849163</v>
      </c>
      <c r="H7" s="25">
        <f t="shared" si="0"/>
        <v>5.0847457627118689E-2</v>
      </c>
      <c r="I7" s="11"/>
      <c r="J7" s="11"/>
      <c r="K7" s="11"/>
      <c r="L7" s="11"/>
    </row>
    <row r="8" spans="1:12">
      <c r="A8" s="20">
        <v>44982</v>
      </c>
      <c r="B8" s="11">
        <v>2.36</v>
      </c>
      <c r="C8" s="27">
        <v>2.56</v>
      </c>
      <c r="D8" s="21">
        <v>2125</v>
      </c>
      <c r="E8" s="22">
        <v>1775</v>
      </c>
      <c r="F8" s="23">
        <f t="shared" si="1"/>
        <v>350</v>
      </c>
      <c r="G8" s="24">
        <f t="shared" si="2"/>
        <v>0.19718309859154928</v>
      </c>
      <c r="H8" s="25">
        <f t="shared" si="0"/>
        <v>8.4745762711864486E-2</v>
      </c>
      <c r="I8" s="11"/>
      <c r="J8" s="11"/>
      <c r="K8" s="11"/>
      <c r="L8" s="11"/>
    </row>
    <row r="9" spans="1:12">
      <c r="A9" s="20">
        <v>44983</v>
      </c>
      <c r="B9" s="11">
        <v>2.36</v>
      </c>
      <c r="C9" s="27">
        <v>2.58</v>
      </c>
      <c r="D9" s="21">
        <v>2116</v>
      </c>
      <c r="E9" s="22">
        <v>1765</v>
      </c>
      <c r="F9" s="23">
        <f t="shared" si="1"/>
        <v>351</v>
      </c>
      <c r="G9" s="24">
        <f t="shared" si="2"/>
        <v>0.19886685552407932</v>
      </c>
      <c r="H9" s="25">
        <f t="shared" si="0"/>
        <v>9.3220338983050932E-2</v>
      </c>
      <c r="I9" s="11"/>
      <c r="J9" s="11"/>
      <c r="K9" s="11"/>
      <c r="L9" s="11"/>
    </row>
    <row r="10" spans="1:12">
      <c r="A10" s="20">
        <v>44984</v>
      </c>
      <c r="B10" s="11">
        <v>2.5499999999999998</v>
      </c>
      <c r="C10" s="27">
        <v>2.57</v>
      </c>
      <c r="D10" s="21">
        <v>2145</v>
      </c>
      <c r="E10" s="22">
        <v>1791</v>
      </c>
      <c r="F10" s="23">
        <f t="shared" si="1"/>
        <v>354</v>
      </c>
      <c r="G10" s="24">
        <f t="shared" si="2"/>
        <v>0.19765494137353434</v>
      </c>
      <c r="H10" s="25">
        <f t="shared" si="0"/>
        <v>7.8431372549019676E-3</v>
      </c>
      <c r="I10" s="11"/>
      <c r="J10" s="11"/>
      <c r="K10" s="11"/>
      <c r="L10" s="11"/>
    </row>
    <row r="11" spans="1:12">
      <c r="A11" s="20">
        <v>44985</v>
      </c>
      <c r="B11" s="11">
        <v>2.5</v>
      </c>
      <c r="C11" s="27">
        <v>2.6930000000000001</v>
      </c>
      <c r="D11" s="21">
        <v>2090</v>
      </c>
      <c r="E11" s="22">
        <v>1727.6</v>
      </c>
      <c r="F11" s="23">
        <f t="shared" si="1"/>
        <v>362.40000000000009</v>
      </c>
      <c r="G11" s="24">
        <f t="shared" si="2"/>
        <v>0.20977078027321144</v>
      </c>
      <c r="H11" s="25">
        <f t="shared" si="0"/>
        <v>7.7200000000000019E-2</v>
      </c>
      <c r="I11" s="11"/>
      <c r="J11" s="11"/>
      <c r="K11" s="11"/>
      <c r="L11" s="11"/>
    </row>
    <row r="12" spans="1:12">
      <c r="A12" s="20">
        <v>44986</v>
      </c>
      <c r="B12" s="11">
        <v>2.59</v>
      </c>
      <c r="C12" s="27">
        <v>2.6970000000000001</v>
      </c>
      <c r="D12" s="21">
        <v>2089.3000000000002</v>
      </c>
      <c r="E12" s="22">
        <v>1724</v>
      </c>
      <c r="F12" s="23">
        <f t="shared" si="1"/>
        <v>365.30000000000018</v>
      </c>
      <c r="G12" s="24">
        <f t="shared" si="2"/>
        <v>0.21189095127610219</v>
      </c>
      <c r="H12" s="25">
        <f t="shared" si="0"/>
        <v>4.1312741312741395E-2</v>
      </c>
      <c r="I12" s="11"/>
      <c r="J12" s="11"/>
      <c r="K12" s="11"/>
      <c r="L12" s="11"/>
    </row>
    <row r="13" spans="1:12">
      <c r="A13" s="20">
        <v>44992</v>
      </c>
      <c r="B13" s="11">
        <v>2.52</v>
      </c>
      <c r="C13" s="27">
        <v>2.54</v>
      </c>
      <c r="D13" s="21">
        <v>2028</v>
      </c>
      <c r="E13" s="22">
        <v>1635</v>
      </c>
      <c r="F13" s="23">
        <f t="shared" si="1"/>
        <v>393</v>
      </c>
      <c r="G13" s="24">
        <f t="shared" si="2"/>
        <v>0.24036697247706423</v>
      </c>
      <c r="H13" s="25">
        <f t="shared" si="0"/>
        <v>7.936507936507943E-3</v>
      </c>
      <c r="I13" s="11"/>
      <c r="J13" s="11"/>
      <c r="K13" s="11"/>
      <c r="L13" s="11"/>
    </row>
    <row r="14" spans="1:12">
      <c r="A14" s="20">
        <v>44993</v>
      </c>
      <c r="B14" s="11">
        <v>2.5</v>
      </c>
      <c r="C14" s="27">
        <v>2.65</v>
      </c>
      <c r="D14" s="21">
        <v>2018.7</v>
      </c>
      <c r="E14" s="22">
        <v>1626</v>
      </c>
      <c r="F14" s="23">
        <f t="shared" si="1"/>
        <v>392.70000000000005</v>
      </c>
      <c r="G14" s="24">
        <f t="shared" si="2"/>
        <v>0.24151291512915132</v>
      </c>
      <c r="H14" s="25">
        <f t="shared" si="0"/>
        <v>5.9999999999999963E-2</v>
      </c>
      <c r="I14" s="11"/>
      <c r="J14" s="11"/>
      <c r="K14" s="11"/>
      <c r="L14" s="11"/>
    </row>
    <row r="15" spans="1:12">
      <c r="A15" s="20">
        <v>44994</v>
      </c>
      <c r="B15" s="11">
        <v>2.5</v>
      </c>
      <c r="C15" s="27">
        <v>2.6</v>
      </c>
      <c r="D15" s="21">
        <v>2007</v>
      </c>
      <c r="E15" s="22">
        <v>1615</v>
      </c>
      <c r="F15" s="23">
        <f t="shared" si="1"/>
        <v>392</v>
      </c>
      <c r="G15" s="24">
        <f t="shared" si="2"/>
        <v>0.24272445820433436</v>
      </c>
      <c r="H15" s="25">
        <f t="shared" si="0"/>
        <v>4.0000000000000036E-2</v>
      </c>
      <c r="I15" s="11"/>
      <c r="J15" s="11"/>
      <c r="K15" s="11"/>
      <c r="L15" s="11"/>
    </row>
    <row r="16" spans="1:12">
      <c r="A16" s="20">
        <v>44995</v>
      </c>
      <c r="B16" s="11">
        <v>2.4</v>
      </c>
      <c r="C16" s="27">
        <v>2.48</v>
      </c>
      <c r="D16" s="21">
        <v>1982</v>
      </c>
      <c r="E16" s="22">
        <v>1607</v>
      </c>
      <c r="F16" s="23">
        <f t="shared" si="1"/>
        <v>375</v>
      </c>
      <c r="G16" s="24">
        <f t="shared" si="2"/>
        <v>0.23335407591785937</v>
      </c>
      <c r="H16" s="25">
        <f t="shared" si="0"/>
        <v>3.3333333333333368E-2</v>
      </c>
      <c r="I16" s="11"/>
      <c r="J16" s="11"/>
      <c r="K16" s="11"/>
      <c r="L16" s="11"/>
    </row>
    <row r="17" spans="1:12">
      <c r="A17" s="20">
        <v>44996</v>
      </c>
      <c r="B17" s="11">
        <v>2.4</v>
      </c>
      <c r="C17" s="27">
        <v>2.4300000000000002</v>
      </c>
      <c r="D17" s="21">
        <v>1969.9</v>
      </c>
      <c r="E17" s="22">
        <v>1595.7</v>
      </c>
      <c r="F17" s="23">
        <f t="shared" si="1"/>
        <v>374.20000000000005</v>
      </c>
      <c r="G17" s="24">
        <f t="shared" si="2"/>
        <v>0.23450523281318547</v>
      </c>
      <c r="H17" s="25">
        <f t="shared" si="0"/>
        <v>1.2500000000000105E-2</v>
      </c>
      <c r="I17" s="11"/>
      <c r="J17" s="11"/>
      <c r="K17" s="11"/>
      <c r="L17" s="11"/>
    </row>
    <row r="18" spans="1:12">
      <c r="A18" s="20">
        <v>44997</v>
      </c>
      <c r="B18" s="11">
        <v>2.4</v>
      </c>
      <c r="C18" s="27">
        <v>2.4300000000000002</v>
      </c>
      <c r="D18" s="21">
        <v>1959.1</v>
      </c>
      <c r="E18" s="22">
        <v>1584.6</v>
      </c>
      <c r="F18" s="23">
        <f t="shared" si="1"/>
        <v>374.5</v>
      </c>
      <c r="G18" s="24">
        <f t="shared" si="2"/>
        <v>0.23633724599267955</v>
      </c>
      <c r="H18" s="25">
        <f t="shared" si="0"/>
        <v>1.2500000000000105E-2</v>
      </c>
      <c r="I18" s="11"/>
      <c r="J18" s="11"/>
      <c r="K18" s="11"/>
      <c r="L18" s="11"/>
    </row>
    <row r="19" spans="1:12">
      <c r="A19" s="20">
        <v>44998</v>
      </c>
      <c r="B19" s="11">
        <v>2.4</v>
      </c>
      <c r="C19" s="27">
        <v>2.4500000000000002</v>
      </c>
      <c r="D19" s="21">
        <v>1946</v>
      </c>
      <c r="E19" s="22">
        <v>1577.6</v>
      </c>
      <c r="F19" s="23">
        <f t="shared" si="1"/>
        <v>368.40000000000009</v>
      </c>
      <c r="G19" s="24">
        <f t="shared" si="2"/>
        <v>0.23351926977687634</v>
      </c>
      <c r="H19" s="25">
        <f t="shared" si="0"/>
        <v>2.0833333333333447E-2</v>
      </c>
      <c r="I19" s="11"/>
      <c r="J19" s="11"/>
      <c r="K19" s="11"/>
      <c r="L19" s="11"/>
    </row>
    <row r="20" spans="1:12">
      <c r="A20" s="20">
        <v>44999</v>
      </c>
      <c r="B20" s="11">
        <v>2.65</v>
      </c>
      <c r="C20" s="27">
        <v>2.4700000000000002</v>
      </c>
      <c r="D20" s="21">
        <v>1944</v>
      </c>
      <c r="E20" s="22">
        <v>1580</v>
      </c>
      <c r="F20" s="23">
        <f t="shared" si="1"/>
        <v>364</v>
      </c>
      <c r="G20" s="24">
        <f t="shared" si="2"/>
        <v>0.23037974683544304</v>
      </c>
      <c r="H20" s="25">
        <f t="shared" si="0"/>
        <v>-6.7924528301886694E-2</v>
      </c>
      <c r="I20" s="11"/>
      <c r="J20" s="11"/>
      <c r="K20" s="11"/>
      <c r="L20" s="11"/>
    </row>
    <row r="21" spans="1:12">
      <c r="A21" s="20">
        <v>45000</v>
      </c>
      <c r="B21" s="11">
        <v>2.4500000000000002</v>
      </c>
      <c r="C21" s="27">
        <v>2.6379999999999999</v>
      </c>
      <c r="D21" s="21">
        <v>1928</v>
      </c>
      <c r="E21" s="22">
        <v>1573</v>
      </c>
      <c r="F21" s="23">
        <f t="shared" si="1"/>
        <v>355</v>
      </c>
      <c r="G21" s="24">
        <f t="shared" si="2"/>
        <v>0.22568340750158933</v>
      </c>
      <c r="H21" s="25">
        <f t="shared" si="0"/>
        <v>7.67346938775509E-2</v>
      </c>
      <c r="I21" s="11"/>
      <c r="J21" s="11"/>
      <c r="K21" s="11"/>
      <c r="L21" s="11"/>
    </row>
    <row r="22" spans="1:12">
      <c r="A22" s="20">
        <v>45001</v>
      </c>
      <c r="B22" s="11">
        <v>2.4500000000000002</v>
      </c>
      <c r="C22" s="27">
        <v>2.57</v>
      </c>
      <c r="D22" s="21">
        <v>1908</v>
      </c>
      <c r="E22" s="22">
        <v>1563.9</v>
      </c>
      <c r="F22" s="23">
        <f t="shared" si="1"/>
        <v>344.09999999999991</v>
      </c>
      <c r="G22" s="24">
        <f t="shared" si="2"/>
        <v>0.2200268559370803</v>
      </c>
      <c r="H22" s="25">
        <f t="shared" si="0"/>
        <v>4.8979591836734553E-2</v>
      </c>
      <c r="I22" s="11"/>
      <c r="J22" s="11"/>
      <c r="K22" s="11"/>
      <c r="L22" s="11"/>
    </row>
    <row r="23" spans="1:12">
      <c r="A23" s="20">
        <v>45002</v>
      </c>
      <c r="B23" s="11">
        <v>2.42</v>
      </c>
      <c r="C23" s="27">
        <v>2.52</v>
      </c>
      <c r="D23" s="21">
        <v>1897.4</v>
      </c>
      <c r="E23" s="22">
        <v>1559.5</v>
      </c>
      <c r="F23" s="23">
        <f t="shared" si="1"/>
        <v>337.90000000000009</v>
      </c>
      <c r="G23" s="24">
        <f t="shared" si="2"/>
        <v>0.21667201025969868</v>
      </c>
      <c r="H23" s="25">
        <f t="shared" si="0"/>
        <v>4.1322314049586813E-2</v>
      </c>
      <c r="I23" s="11"/>
      <c r="J23" s="11"/>
      <c r="K23" s="11"/>
      <c r="L23" s="11"/>
    </row>
    <row r="24" spans="1:12">
      <c r="A24" s="20">
        <v>45005</v>
      </c>
      <c r="B24" s="11">
        <v>2.23</v>
      </c>
      <c r="C24" s="27">
        <v>2.48</v>
      </c>
      <c r="D24" s="21">
        <v>1893.3</v>
      </c>
      <c r="E24" s="22">
        <v>1560.7</v>
      </c>
      <c r="F24" s="23">
        <f t="shared" si="1"/>
        <v>332.59999999999991</v>
      </c>
      <c r="G24" s="24">
        <f t="shared" si="2"/>
        <v>0.21310950214647267</v>
      </c>
      <c r="H24" s="25">
        <f t="shared" si="0"/>
        <v>0.11210762331838565</v>
      </c>
      <c r="I24" s="11"/>
      <c r="J24" s="11"/>
      <c r="K24" s="11"/>
      <c r="L24" s="11"/>
    </row>
    <row r="25" spans="1:12">
      <c r="A25" s="20">
        <v>45006</v>
      </c>
      <c r="B25" s="11">
        <v>1.93</v>
      </c>
      <c r="C25" s="27">
        <v>2.5139999999999998</v>
      </c>
      <c r="D25" s="21">
        <v>1894.6</v>
      </c>
      <c r="E25" s="22">
        <v>1556.7</v>
      </c>
      <c r="F25" s="23">
        <f t="shared" si="1"/>
        <v>337.89999999999986</v>
      </c>
      <c r="G25" s="24">
        <f t="shared" si="2"/>
        <v>0.21706173315346558</v>
      </c>
      <c r="H25" s="25">
        <f t="shared" si="0"/>
        <v>0.30259067357512948</v>
      </c>
      <c r="I25" s="11"/>
      <c r="J25" s="11"/>
      <c r="K25" s="11"/>
      <c r="L25" s="11"/>
    </row>
    <row r="26" spans="1:12">
      <c r="A26" s="20">
        <v>45007</v>
      </c>
      <c r="B26" s="11">
        <v>2.0299999999999998</v>
      </c>
      <c r="C26" s="27">
        <v>2.36</v>
      </c>
      <c r="D26" s="21">
        <v>1846.5</v>
      </c>
      <c r="E26" s="22">
        <v>1541.4</v>
      </c>
      <c r="F26" s="23">
        <f t="shared" si="1"/>
        <v>305.09999999999991</v>
      </c>
      <c r="G26" s="24">
        <f t="shared" si="2"/>
        <v>0.19793694044375237</v>
      </c>
      <c r="H26" s="25">
        <f t="shared" si="0"/>
        <v>0.16256157635467985</v>
      </c>
      <c r="I26" s="11"/>
      <c r="J26" s="11"/>
      <c r="K26" s="11"/>
      <c r="L26" s="11"/>
    </row>
    <row r="27" spans="1:12">
      <c r="A27" s="20">
        <v>45008</v>
      </c>
      <c r="B27" s="11">
        <v>2.08</v>
      </c>
      <c r="C27" s="27">
        <v>2.25</v>
      </c>
      <c r="D27" s="21">
        <v>1827</v>
      </c>
      <c r="E27" s="22">
        <v>1538.9</v>
      </c>
      <c r="F27" s="23">
        <f t="shared" si="1"/>
        <v>288.09999999999991</v>
      </c>
      <c r="G27" s="24">
        <f t="shared" si="2"/>
        <v>0.18721164468126578</v>
      </c>
      <c r="H27" s="25">
        <f t="shared" si="0"/>
        <v>8.173076923076919E-2</v>
      </c>
      <c r="I27" s="11"/>
      <c r="J27" s="11"/>
      <c r="K27" s="11"/>
      <c r="L27" s="11"/>
    </row>
    <row r="28" spans="1:12">
      <c r="A28" s="20">
        <v>45009</v>
      </c>
      <c r="B28" s="11">
        <v>2.04</v>
      </c>
      <c r="C28" s="27">
        <v>2.2949999999999999</v>
      </c>
      <c r="D28" s="21">
        <v>1818.9</v>
      </c>
      <c r="E28" s="22">
        <v>1536.1</v>
      </c>
      <c r="F28" s="23">
        <f t="shared" si="1"/>
        <v>282.80000000000018</v>
      </c>
      <c r="G28" s="24">
        <f t="shared" si="2"/>
        <v>0.18410259748714289</v>
      </c>
      <c r="H28" s="25">
        <f t="shared" si="0"/>
        <v>0.12499999999999994</v>
      </c>
      <c r="I28" s="11"/>
      <c r="J28" s="11"/>
      <c r="K28" s="11"/>
      <c r="L28" s="11"/>
    </row>
    <row r="29" spans="1:12">
      <c r="A29" s="20">
        <v>45012</v>
      </c>
      <c r="B29" s="11">
        <v>2.04</v>
      </c>
      <c r="C29" s="27">
        <v>2.2000000000000002</v>
      </c>
      <c r="D29" s="21">
        <v>1816.8</v>
      </c>
      <c r="E29" s="22">
        <v>1534</v>
      </c>
      <c r="F29" s="23">
        <f t="shared" si="1"/>
        <v>282.79999999999995</v>
      </c>
      <c r="G29" s="24">
        <f t="shared" si="2"/>
        <v>0.184354628422425</v>
      </c>
      <c r="H29" s="25">
        <f t="shared" si="0"/>
        <v>7.8431372549019676E-2</v>
      </c>
      <c r="I29" s="11"/>
      <c r="J29" s="11"/>
      <c r="K29" s="11"/>
      <c r="L29" s="11"/>
    </row>
    <row r="30" spans="1:12">
      <c r="A30" s="20">
        <v>45013</v>
      </c>
      <c r="B30" s="11">
        <v>2.02</v>
      </c>
      <c r="C30" s="27">
        <v>2.16</v>
      </c>
      <c r="D30" s="21">
        <v>1834.9</v>
      </c>
      <c r="E30" s="22">
        <v>1534.9</v>
      </c>
      <c r="F30" s="23">
        <f t="shared" si="1"/>
        <v>300</v>
      </c>
      <c r="G30" s="24">
        <f t="shared" si="2"/>
        <v>0.19545247247377678</v>
      </c>
      <c r="H30" s="25">
        <f t="shared" si="0"/>
        <v>6.9306930693069368E-2</v>
      </c>
      <c r="I30" s="11"/>
      <c r="J30" s="11"/>
      <c r="K30" s="11"/>
      <c r="L30" s="11"/>
    </row>
    <row r="31" spans="1:12">
      <c r="A31" s="20">
        <v>45014</v>
      </c>
      <c r="B31" s="11">
        <v>1.94</v>
      </c>
      <c r="C31" s="11">
        <v>2.274</v>
      </c>
      <c r="D31" s="21">
        <v>1835.5</v>
      </c>
      <c r="E31" s="22">
        <v>1530</v>
      </c>
      <c r="F31" s="23">
        <f t="shared" si="1"/>
        <v>305.5</v>
      </c>
      <c r="G31" s="24">
        <f t="shared" si="2"/>
        <v>0.1996732026143791</v>
      </c>
      <c r="H31" s="25">
        <f t="shared" si="0"/>
        <v>0.1721649484536083</v>
      </c>
      <c r="I31" s="11"/>
      <c r="J31" s="11"/>
      <c r="K31" s="11"/>
      <c r="L31" s="11"/>
    </row>
    <row r="32" spans="1:12">
      <c r="A32" s="20">
        <v>45015</v>
      </c>
      <c r="B32" s="11">
        <v>1.95</v>
      </c>
      <c r="C32" s="11">
        <v>2.2200000000000002</v>
      </c>
      <c r="D32" s="21">
        <v>1834.7</v>
      </c>
      <c r="E32" s="22">
        <v>1529.6</v>
      </c>
      <c r="F32" s="23">
        <f t="shared" si="1"/>
        <v>305.10000000000014</v>
      </c>
      <c r="G32" s="24">
        <f t="shared" si="2"/>
        <v>0.19946391213389131</v>
      </c>
      <c r="H32" s="25">
        <f t="shared" si="0"/>
        <v>0.13846153846153858</v>
      </c>
      <c r="I32" s="11"/>
      <c r="J32" s="11"/>
      <c r="K32" s="11"/>
      <c r="L32" s="11"/>
    </row>
    <row r="33" spans="1:12">
      <c r="A33" s="20">
        <v>45016</v>
      </c>
      <c r="B33" s="11">
        <v>2.1</v>
      </c>
      <c r="C33" s="11">
        <v>2.15</v>
      </c>
      <c r="D33" s="21">
        <v>1831.2</v>
      </c>
      <c r="E33" s="22">
        <v>1530</v>
      </c>
      <c r="F33" s="23">
        <f t="shared" si="1"/>
        <v>301.20000000000005</v>
      </c>
      <c r="G33" s="24">
        <f t="shared" si="2"/>
        <v>0.19686274509803925</v>
      </c>
      <c r="H33" s="25">
        <f t="shared" si="0"/>
        <v>2.3809523809523725E-2</v>
      </c>
      <c r="I33" s="11"/>
      <c r="J33" s="11"/>
      <c r="K33" s="11"/>
      <c r="L33" s="11"/>
    </row>
    <row r="34" spans="1:12">
      <c r="A34" s="20">
        <v>45019</v>
      </c>
      <c r="B34" s="11">
        <v>2.09</v>
      </c>
      <c r="C34" s="27">
        <v>2.16</v>
      </c>
      <c r="D34" s="21">
        <v>1824.4</v>
      </c>
      <c r="E34" s="22">
        <v>1529.9</v>
      </c>
      <c r="F34" s="23">
        <f t="shared" si="1"/>
        <v>294.5</v>
      </c>
      <c r="G34" s="24">
        <f t="shared" si="2"/>
        <v>0.19249624158441728</v>
      </c>
      <c r="H34" s="25">
        <f t="shared" si="0"/>
        <v>3.3492822966507317E-2</v>
      </c>
      <c r="I34" s="11"/>
      <c r="J34" s="11"/>
      <c r="K34" s="11"/>
      <c r="L34" s="11"/>
    </row>
    <row r="35" spans="1:12">
      <c r="A35" s="20">
        <v>45020</v>
      </c>
      <c r="B35" s="11">
        <v>2.13</v>
      </c>
      <c r="C35" s="11">
        <v>2.1</v>
      </c>
      <c r="D35" s="21">
        <v>1833</v>
      </c>
      <c r="E35" s="22">
        <v>1532</v>
      </c>
      <c r="F35" s="23">
        <f t="shared" si="1"/>
        <v>301</v>
      </c>
      <c r="G35" s="24">
        <f t="shared" si="2"/>
        <v>0.19647519582245432</v>
      </c>
      <c r="H35" s="25">
        <f t="shared" si="0"/>
        <v>-1.408450704225343E-2</v>
      </c>
      <c r="I35" s="11"/>
      <c r="J35" s="11"/>
      <c r="K35" s="11"/>
      <c r="L35" s="11"/>
    </row>
    <row r="36" spans="1:12">
      <c r="A36" s="20">
        <v>45021</v>
      </c>
      <c r="B36" s="11">
        <v>2.17</v>
      </c>
      <c r="C36" s="11">
        <v>2.08</v>
      </c>
      <c r="D36" s="21">
        <v>1842</v>
      </c>
      <c r="E36" s="22">
        <v>1536</v>
      </c>
      <c r="F36" s="23">
        <f t="shared" si="1"/>
        <v>306</v>
      </c>
      <c r="G36" s="28">
        <f t="shared" si="2"/>
        <v>0.19921875</v>
      </c>
      <c r="H36" s="25">
        <f t="shared" si="0"/>
        <v>-4.1474654377880123E-2</v>
      </c>
      <c r="I36" s="11"/>
      <c r="J36" s="11"/>
      <c r="K36" s="11"/>
      <c r="L36" s="11"/>
    </row>
    <row r="37" spans="1:12">
      <c r="A37" s="20">
        <v>45026</v>
      </c>
      <c r="B37" s="11">
        <v>2.15</v>
      </c>
      <c r="C37" s="11">
        <v>2.11</v>
      </c>
      <c r="D37" s="21">
        <v>1842</v>
      </c>
      <c r="E37" s="22">
        <v>1540</v>
      </c>
      <c r="F37" s="23">
        <f t="shared" si="1"/>
        <v>302</v>
      </c>
      <c r="G37" s="28">
        <f t="shared" si="2"/>
        <v>0.19610389610389611</v>
      </c>
      <c r="H37" s="25">
        <f t="shared" si="0"/>
        <v>-1.8604651162790715E-2</v>
      </c>
      <c r="I37" s="11"/>
      <c r="J37" s="11"/>
      <c r="K37" s="11"/>
      <c r="L37" s="11"/>
    </row>
    <row r="38" spans="1:12">
      <c r="A38" s="20">
        <v>45030</v>
      </c>
      <c r="B38" s="11">
        <v>1.87</v>
      </c>
      <c r="C38" s="11">
        <v>2.1</v>
      </c>
      <c r="D38" s="21">
        <v>1848</v>
      </c>
      <c r="E38" s="22">
        <v>1544</v>
      </c>
      <c r="F38" s="23">
        <f t="shared" si="1"/>
        <v>304</v>
      </c>
      <c r="G38" s="28">
        <f t="shared" si="2"/>
        <v>0.19689119170984457</v>
      </c>
      <c r="H38" s="25">
        <f t="shared" si="0"/>
        <v>0.12299465240641709</v>
      </c>
      <c r="I38" s="11"/>
      <c r="J38" s="11"/>
      <c r="K38" s="11"/>
      <c r="L38" s="11"/>
    </row>
    <row r="39" spans="1:12">
      <c r="A39" s="20">
        <v>45034</v>
      </c>
      <c r="B39" s="11">
        <v>2.23</v>
      </c>
      <c r="C39" s="27">
        <v>2.0270000000000001</v>
      </c>
      <c r="D39" s="21">
        <v>1869</v>
      </c>
      <c r="E39" s="22">
        <v>1569</v>
      </c>
      <c r="F39" s="23">
        <f t="shared" si="1"/>
        <v>300</v>
      </c>
      <c r="G39" s="28">
        <f t="shared" si="2"/>
        <v>0.19120458891013384</v>
      </c>
      <c r="H39" s="25">
        <f t="shared" si="0"/>
        <v>-9.1031390134529086E-2</v>
      </c>
      <c r="I39" s="11"/>
      <c r="J39" s="11"/>
      <c r="K39" s="11"/>
      <c r="L39" s="11"/>
    </row>
    <row r="40" spans="1:12">
      <c r="A40" s="20">
        <v>45035</v>
      </c>
      <c r="B40" s="11">
        <v>2.2000000000000002</v>
      </c>
      <c r="C40" s="11">
        <v>2.02</v>
      </c>
      <c r="D40" s="21">
        <v>1910.2</v>
      </c>
      <c r="E40" s="22">
        <v>1594.1</v>
      </c>
      <c r="F40" s="23">
        <f t="shared" si="1"/>
        <v>316.10000000000014</v>
      </c>
      <c r="G40" s="28">
        <f t="shared" si="2"/>
        <v>0.19829370804842869</v>
      </c>
      <c r="H40" s="25">
        <f t="shared" si="0"/>
        <v>-8.1818181818181887E-2</v>
      </c>
      <c r="I40" s="11"/>
      <c r="J40" s="11"/>
      <c r="K40" s="11"/>
      <c r="L40" s="11"/>
    </row>
    <row r="41" spans="1:12">
      <c r="A41" s="20">
        <v>45036</v>
      </c>
      <c r="B41" s="11">
        <v>2.19</v>
      </c>
      <c r="C41" s="11">
        <v>2.29</v>
      </c>
      <c r="D41" s="21">
        <v>1959</v>
      </c>
      <c r="E41" s="22">
        <v>1618</v>
      </c>
      <c r="F41" s="23">
        <f t="shared" si="1"/>
        <v>341</v>
      </c>
      <c r="G41" s="28">
        <f t="shared" si="2"/>
        <v>0.21075401730531521</v>
      </c>
      <c r="H41" s="25">
        <f t="shared" si="0"/>
        <v>4.5662100456621044E-2</v>
      </c>
      <c r="I41" s="11"/>
      <c r="J41" s="11"/>
      <c r="K41" s="11"/>
      <c r="L41" s="11"/>
    </row>
    <row r="42" spans="1:12">
      <c r="A42" s="20">
        <v>45037</v>
      </c>
      <c r="B42" s="11">
        <v>2.2000000000000002</v>
      </c>
      <c r="C42" s="27">
        <v>2.3639999999999999</v>
      </c>
      <c r="D42" s="21">
        <v>1965.2</v>
      </c>
      <c r="E42" s="22">
        <v>1624.2</v>
      </c>
      <c r="F42" s="23">
        <f t="shared" si="1"/>
        <v>341</v>
      </c>
      <c r="G42" s="28">
        <f t="shared" si="2"/>
        <v>0.20994951360669867</v>
      </c>
      <c r="H42" s="25">
        <f t="shared" si="0"/>
        <v>7.4545454545454401E-2</v>
      </c>
      <c r="I42" s="11"/>
      <c r="J42" s="11"/>
      <c r="K42" s="11"/>
      <c r="L42" s="11"/>
    </row>
    <row r="43" spans="1:12">
      <c r="A43" s="20">
        <v>45040</v>
      </c>
      <c r="B43" s="11">
        <v>2.19</v>
      </c>
      <c r="C43" s="11">
        <v>2.2000000000000002</v>
      </c>
      <c r="D43" s="21">
        <v>1972.7</v>
      </c>
      <c r="E43" s="22">
        <v>1630.3</v>
      </c>
      <c r="F43" s="23">
        <f t="shared" si="1"/>
        <v>342.40000000000009</v>
      </c>
      <c r="G43" s="28">
        <f t="shared" si="2"/>
        <v>0.2100226952094707</v>
      </c>
      <c r="H43" s="25">
        <f t="shared" si="0"/>
        <v>4.566210045662206E-3</v>
      </c>
      <c r="I43" s="11"/>
      <c r="J43" s="11"/>
      <c r="K43" s="11"/>
      <c r="L43" s="11"/>
    </row>
    <row r="44" spans="1:12">
      <c r="A44" s="20">
        <v>45041</v>
      </c>
      <c r="B44" s="11">
        <v>2.21</v>
      </c>
      <c r="C44" s="11">
        <v>2.2000000000000002</v>
      </c>
      <c r="D44" s="21">
        <v>1987.9</v>
      </c>
      <c r="E44" s="22">
        <v>1636.7</v>
      </c>
      <c r="F44" s="23">
        <f t="shared" si="1"/>
        <v>351.20000000000005</v>
      </c>
      <c r="G44" s="28">
        <f t="shared" si="2"/>
        <v>0.21457811449868641</v>
      </c>
      <c r="H44" s="25">
        <f t="shared" si="0"/>
        <v>-4.5248868778279576E-3</v>
      </c>
      <c r="I44" s="11"/>
      <c r="J44" s="11"/>
      <c r="K44" s="11"/>
      <c r="L44" s="11"/>
    </row>
    <row r="45" spans="1:12">
      <c r="A45" s="20">
        <v>45042</v>
      </c>
      <c r="B45" s="11">
        <v>2.19</v>
      </c>
      <c r="C45" s="27">
        <v>2.4</v>
      </c>
      <c r="D45" s="21">
        <v>2015.3</v>
      </c>
      <c r="E45" s="22">
        <v>1660.2</v>
      </c>
      <c r="F45" s="23">
        <f t="shared" si="1"/>
        <v>355.09999999999991</v>
      </c>
      <c r="G45" s="28">
        <f t="shared" si="2"/>
        <v>0.21388989278400186</v>
      </c>
      <c r="H45" s="25">
        <f t="shared" si="0"/>
        <v>9.589041095890409E-2</v>
      </c>
      <c r="I45" s="11"/>
      <c r="J45" s="11"/>
      <c r="K45" s="11"/>
      <c r="L45" s="11"/>
    </row>
    <row r="46" spans="1:12">
      <c r="A46" s="20">
        <v>45043</v>
      </c>
      <c r="B46" s="11">
        <v>2.17</v>
      </c>
      <c r="C46" s="11">
        <v>2.4500000000000002</v>
      </c>
      <c r="D46" s="21">
        <v>2018.8</v>
      </c>
      <c r="E46" s="22">
        <v>1671.7</v>
      </c>
      <c r="F46" s="23">
        <f t="shared" si="1"/>
        <v>347.09999999999991</v>
      </c>
      <c r="G46" s="28">
        <f t="shared" si="2"/>
        <v>0.2076329484955434</v>
      </c>
      <c r="H46" s="25">
        <f t="shared" si="0"/>
        <v>0.12903225806451624</v>
      </c>
      <c r="I46" s="11"/>
      <c r="J46" s="11"/>
      <c r="K46" s="11"/>
      <c r="L46" s="11"/>
    </row>
    <row r="47" spans="1:12">
      <c r="A47" s="20">
        <v>45044</v>
      </c>
      <c r="B47" s="11">
        <v>2.27</v>
      </c>
      <c r="C47" s="11">
        <v>2.4</v>
      </c>
      <c r="D47" s="21">
        <v>2023</v>
      </c>
      <c r="E47" s="22">
        <v>1682</v>
      </c>
      <c r="F47" s="23">
        <f t="shared" si="1"/>
        <v>341</v>
      </c>
      <c r="G47" s="28">
        <f t="shared" si="2"/>
        <v>0.20273483947681331</v>
      </c>
      <c r="H47" s="25">
        <f t="shared" si="0"/>
        <v>5.7268722466960305E-2</v>
      </c>
      <c r="I47" s="11"/>
      <c r="J47" s="11"/>
      <c r="K47" s="11"/>
      <c r="L47" s="11"/>
    </row>
    <row r="48" spans="1:12">
      <c r="A48" s="20">
        <v>45054</v>
      </c>
      <c r="B48" s="11">
        <v>2.12</v>
      </c>
      <c r="C48" s="11">
        <v>2.2999999999999998</v>
      </c>
      <c r="D48" s="21">
        <v>2032.6</v>
      </c>
      <c r="E48" s="22">
        <v>1693.5</v>
      </c>
      <c r="F48" s="23">
        <f t="shared" si="1"/>
        <v>339.09999999999991</v>
      </c>
      <c r="G48" s="28">
        <f t="shared" si="2"/>
        <v>0.20023619722468255</v>
      </c>
      <c r="H48" s="25">
        <f t="shared" si="0"/>
        <v>8.4905660377358347E-2</v>
      </c>
      <c r="I48" s="11"/>
      <c r="J48" s="11"/>
      <c r="K48" s="11"/>
      <c r="L48" s="11"/>
    </row>
    <row r="49" spans="1:12">
      <c r="A49" s="20">
        <v>45057</v>
      </c>
      <c r="B49" s="11">
        <v>2.0699999999999998</v>
      </c>
      <c r="C49" s="11">
        <v>2.3540000000000001</v>
      </c>
      <c r="D49" s="21">
        <v>2045</v>
      </c>
      <c r="E49" s="22">
        <v>1709</v>
      </c>
      <c r="F49" s="23">
        <f t="shared" si="1"/>
        <v>336</v>
      </c>
      <c r="G49" s="24">
        <f t="shared" si="2"/>
        <v>0.19660620245757754</v>
      </c>
      <c r="H49" s="25">
        <f t="shared" si="0"/>
        <v>0.13719806763285036</v>
      </c>
      <c r="I49" s="11"/>
      <c r="J49" s="11"/>
      <c r="K49" s="11"/>
      <c r="L49" s="11"/>
    </row>
    <row r="50" spans="1:12">
      <c r="A50" s="20">
        <v>45058</v>
      </c>
      <c r="B50" s="11">
        <v>1.98</v>
      </c>
      <c r="C50" s="11">
        <v>2.1800000000000002</v>
      </c>
      <c r="D50" s="21">
        <v>2158.5</v>
      </c>
      <c r="E50" s="22">
        <v>1831.9</v>
      </c>
      <c r="F50" s="23">
        <f t="shared" si="1"/>
        <v>326.59999999999991</v>
      </c>
      <c r="G50" s="24">
        <f t="shared" si="2"/>
        <v>0.1782848408755936</v>
      </c>
      <c r="H50" s="25">
        <f t="shared" si="0"/>
        <v>0.10101010101010111</v>
      </c>
      <c r="I50" s="11"/>
      <c r="J50" s="11"/>
      <c r="K50" s="11"/>
      <c r="L50" s="11"/>
    </row>
    <row r="51" spans="1:12">
      <c r="A51" s="20">
        <v>45061</v>
      </c>
      <c r="B51" s="11">
        <v>2.25</v>
      </c>
      <c r="C51" s="11">
        <v>2.1800000000000002</v>
      </c>
      <c r="D51" s="21">
        <v>2205.3000000000002</v>
      </c>
      <c r="E51" s="22">
        <v>1871.7</v>
      </c>
      <c r="F51" s="23">
        <f t="shared" si="1"/>
        <v>333.60000000000014</v>
      </c>
      <c r="G51" s="24">
        <f t="shared" si="2"/>
        <v>0.17823369129668223</v>
      </c>
      <c r="H51" s="25">
        <f t="shared" si="0"/>
        <v>-3.1111111111111041E-2</v>
      </c>
      <c r="I51" s="11"/>
      <c r="J51" s="11"/>
      <c r="K51" s="11"/>
      <c r="L51" s="11"/>
    </row>
    <row r="52" spans="1:12">
      <c r="A52" s="20">
        <v>45062</v>
      </c>
      <c r="B52" s="11">
        <v>2.2799999999999998</v>
      </c>
      <c r="C52" s="11">
        <v>2.177</v>
      </c>
      <c r="D52" s="21">
        <v>2232.1999999999998</v>
      </c>
      <c r="E52" s="22">
        <v>1884.4</v>
      </c>
      <c r="F52" s="23">
        <f t="shared" si="1"/>
        <v>347.79999999999973</v>
      </c>
      <c r="G52" s="24">
        <f t="shared" si="2"/>
        <v>0.18456803226491175</v>
      </c>
      <c r="H52" s="25">
        <f t="shared" si="0"/>
        <v>-4.5175438596491126E-2</v>
      </c>
      <c r="I52" s="11"/>
      <c r="J52" s="11"/>
      <c r="K52" s="11"/>
      <c r="L52" s="11"/>
    </row>
    <row r="53" spans="1:12">
      <c r="A53" s="20">
        <v>45063</v>
      </c>
      <c r="B53" s="11">
        <v>2.25</v>
      </c>
      <c r="C53" s="11">
        <v>2.2650000000000001</v>
      </c>
      <c r="D53" s="21">
        <v>2283.6999999999998</v>
      </c>
      <c r="E53" s="22">
        <v>1924.2</v>
      </c>
      <c r="F53" s="23">
        <f t="shared" si="1"/>
        <v>359.49999999999977</v>
      </c>
      <c r="G53" s="24">
        <f t="shared" si="2"/>
        <v>0.18683089075979617</v>
      </c>
      <c r="H53" s="25">
        <f t="shared" si="0"/>
        <v>6.6666666666667217E-3</v>
      </c>
      <c r="I53" s="11"/>
      <c r="J53" s="11"/>
      <c r="K53" s="11"/>
      <c r="L53" s="11"/>
    </row>
    <row r="54" spans="1:12">
      <c r="A54" s="20">
        <v>45064</v>
      </c>
      <c r="B54" s="11">
        <v>2.2999999999999998</v>
      </c>
      <c r="C54" s="11">
        <v>2.3650000000000002</v>
      </c>
      <c r="D54" s="21">
        <v>2299.9</v>
      </c>
      <c r="E54" s="22">
        <v>1938.2</v>
      </c>
      <c r="F54" s="23">
        <f t="shared" si="1"/>
        <v>361.70000000000005</v>
      </c>
      <c r="G54" s="24">
        <f t="shared" si="2"/>
        <v>0.18661644825095453</v>
      </c>
      <c r="H54" s="25">
        <f t="shared" si="0"/>
        <v>2.8260869565217565E-2</v>
      </c>
      <c r="I54" s="11"/>
      <c r="J54" s="11"/>
      <c r="K54" s="11"/>
      <c r="L54" s="11"/>
    </row>
    <row r="55" spans="1:12">
      <c r="A55" s="20">
        <v>45065</v>
      </c>
      <c r="B55" s="11">
        <v>2.37</v>
      </c>
      <c r="C55" s="11">
        <v>2.3490000000000002</v>
      </c>
      <c r="D55" s="21">
        <v>2316.1999999999998</v>
      </c>
      <c r="E55" s="22">
        <v>1951.8</v>
      </c>
      <c r="F55" s="23">
        <f t="shared" si="1"/>
        <v>364.39999999999986</v>
      </c>
      <c r="G55" s="24">
        <f t="shared" si="2"/>
        <v>0.18669945691156875</v>
      </c>
      <c r="H55" s="25">
        <f t="shared" si="0"/>
        <v>-8.8607594936708466E-3</v>
      </c>
      <c r="I55" s="11"/>
      <c r="J55" s="11"/>
      <c r="K55" s="11"/>
      <c r="L55" s="11"/>
    </row>
    <row r="56" spans="1:12">
      <c r="A56" s="20">
        <v>45068</v>
      </c>
      <c r="B56" s="11">
        <v>2.2999999999999998</v>
      </c>
      <c r="C56" s="11">
        <v>2.367</v>
      </c>
      <c r="D56" s="21">
        <v>2330.5</v>
      </c>
      <c r="E56" s="22">
        <v>1965.5</v>
      </c>
      <c r="F56" s="23">
        <f t="shared" si="1"/>
        <v>365</v>
      </c>
      <c r="G56" s="24">
        <f t="shared" si="2"/>
        <v>0.18570338336301195</v>
      </c>
      <c r="H56" s="25">
        <f t="shared" si="0"/>
        <v>2.9130434782608773E-2</v>
      </c>
      <c r="I56" s="11"/>
      <c r="J56" s="11"/>
      <c r="K56" s="11"/>
      <c r="L56" s="11"/>
    </row>
    <row r="57" spans="1:12">
      <c r="A57" s="20">
        <v>45069</v>
      </c>
      <c r="B57" s="11">
        <v>2.2200000000000002</v>
      </c>
      <c r="C57" s="11">
        <v>2.6</v>
      </c>
      <c r="D57" s="21">
        <v>2328.9</v>
      </c>
      <c r="E57" s="22">
        <v>1979.6</v>
      </c>
      <c r="F57" s="23">
        <f t="shared" si="1"/>
        <v>349.30000000000018</v>
      </c>
      <c r="G57" s="24">
        <f t="shared" si="2"/>
        <v>0.17644978783592655</v>
      </c>
      <c r="H57" s="25">
        <f t="shared" si="0"/>
        <v>0.17117117117117112</v>
      </c>
      <c r="I57" s="11"/>
      <c r="J57" s="11"/>
      <c r="K57" s="11"/>
      <c r="L57" s="11"/>
    </row>
    <row r="58" spans="1:12">
      <c r="A58" s="20">
        <v>45070</v>
      </c>
      <c r="B58" s="11">
        <v>2.25</v>
      </c>
      <c r="C58" s="11">
        <v>2.673</v>
      </c>
      <c r="D58" s="21">
        <v>2375.6999999999998</v>
      </c>
      <c r="E58" s="22">
        <v>2021.2</v>
      </c>
      <c r="F58" s="23">
        <f t="shared" si="1"/>
        <v>354.49999999999977</v>
      </c>
      <c r="G58" s="24">
        <f t="shared" si="2"/>
        <v>0.17539085691668305</v>
      </c>
      <c r="H58" s="25">
        <f t="shared" si="0"/>
        <v>0.18800000000000003</v>
      </c>
      <c r="I58" s="11"/>
      <c r="J58" s="11"/>
      <c r="K58" s="11"/>
      <c r="L58" s="11"/>
    </row>
    <row r="59" spans="1:12">
      <c r="A59" s="20">
        <v>45071</v>
      </c>
      <c r="B59" s="11">
        <v>2.23</v>
      </c>
      <c r="C59" s="11">
        <v>2.5550000000000002</v>
      </c>
      <c r="D59" s="21">
        <v>2393.6</v>
      </c>
      <c r="E59" s="22">
        <v>2036.1</v>
      </c>
      <c r="F59" s="23">
        <f t="shared" si="1"/>
        <v>357.5</v>
      </c>
      <c r="G59" s="24">
        <f t="shared" si="2"/>
        <v>0.17558076715289034</v>
      </c>
      <c r="H59" s="25">
        <f t="shared" si="0"/>
        <v>0.14573991031390143</v>
      </c>
      <c r="I59" s="11"/>
      <c r="J59" s="11"/>
      <c r="K59" s="11"/>
      <c r="L59" s="11"/>
    </row>
    <row r="60" spans="1:12">
      <c r="A60" s="20">
        <v>45076</v>
      </c>
      <c r="B60" s="11">
        <v>2.11</v>
      </c>
      <c r="C60" s="11">
        <v>2.5</v>
      </c>
      <c r="D60" s="21">
        <v>2409.1</v>
      </c>
      <c r="E60" s="22">
        <v>2050.1999999999998</v>
      </c>
      <c r="F60" s="23">
        <f t="shared" si="1"/>
        <v>358.90000000000009</v>
      </c>
      <c r="G60" s="24">
        <f t="shared" si="2"/>
        <v>0.17505609208857678</v>
      </c>
      <c r="H60" s="25">
        <f t="shared" si="0"/>
        <v>0.18483412322274889</v>
      </c>
      <c r="I60" s="11"/>
      <c r="J60" s="11"/>
      <c r="K60" s="11"/>
      <c r="L60" s="11"/>
    </row>
    <row r="61" spans="1:12">
      <c r="A61" s="20">
        <v>45078</v>
      </c>
      <c r="B61" s="11">
        <v>1.77</v>
      </c>
      <c r="C61" s="11">
        <v>2.5910000000000002</v>
      </c>
      <c r="D61" s="21">
        <v>2423.3000000000002</v>
      </c>
      <c r="E61" s="22">
        <v>2064.9</v>
      </c>
      <c r="F61" s="23">
        <f t="shared" si="1"/>
        <v>358.40000000000009</v>
      </c>
      <c r="G61" s="24">
        <f t="shared" si="2"/>
        <v>0.17356772725071434</v>
      </c>
      <c r="H61" s="25">
        <f t="shared" si="0"/>
        <v>0.46384180790960461</v>
      </c>
      <c r="I61" s="11"/>
      <c r="J61" s="11"/>
      <c r="K61" s="11"/>
      <c r="L61" s="11"/>
    </row>
    <row r="62" spans="1:12">
      <c r="A62" s="20">
        <v>45079</v>
      </c>
      <c r="B62" s="11">
        <v>1.74</v>
      </c>
      <c r="C62" s="11">
        <v>2.3559999999999999</v>
      </c>
      <c r="D62" s="21">
        <v>2493.9</v>
      </c>
      <c r="E62" s="22">
        <v>2139.1</v>
      </c>
      <c r="F62" s="23">
        <f t="shared" si="1"/>
        <v>354.80000000000018</v>
      </c>
      <c r="G62" s="24">
        <f t="shared" si="2"/>
        <v>0.16586414847365724</v>
      </c>
      <c r="H62" s="25">
        <f t="shared" si="0"/>
        <v>0.35402298850574704</v>
      </c>
      <c r="I62" s="11"/>
      <c r="J62" s="11"/>
      <c r="K62" s="11"/>
      <c r="L62" s="11"/>
    </row>
    <row r="63" spans="1:12">
      <c r="A63" s="20">
        <v>45084</v>
      </c>
      <c r="B63" s="11">
        <v>2.13</v>
      </c>
      <c r="C63" s="11">
        <v>2.2599999999999998</v>
      </c>
      <c r="D63" s="21">
        <v>2524.6999999999998</v>
      </c>
      <c r="E63" s="22">
        <v>2166.4</v>
      </c>
      <c r="F63" s="23">
        <f t="shared" si="1"/>
        <v>358.29999999999973</v>
      </c>
      <c r="G63" s="24">
        <f t="shared" si="2"/>
        <v>0.16538958641063503</v>
      </c>
      <c r="H63" s="25">
        <f t="shared" si="0"/>
        <v>6.1032863849765209E-2</v>
      </c>
      <c r="I63" s="11"/>
      <c r="J63" s="11"/>
      <c r="K63" s="11"/>
      <c r="L63" s="11"/>
    </row>
    <row r="64" spans="1:12">
      <c r="A64" s="20">
        <v>45085</v>
      </c>
      <c r="B64" s="11">
        <v>2.1</v>
      </c>
      <c r="C64" s="11">
        <v>2.1669999999999998</v>
      </c>
      <c r="D64" s="21">
        <v>2543.8000000000002</v>
      </c>
      <c r="E64" s="22">
        <v>2179.9</v>
      </c>
      <c r="F64" s="23">
        <f t="shared" si="1"/>
        <v>363.90000000000009</v>
      </c>
      <c r="G64" s="24">
        <f t="shared" si="2"/>
        <v>0.166934263039589</v>
      </c>
      <c r="H64" s="25">
        <f t="shared" si="0"/>
        <v>3.1904761904761776E-2</v>
      </c>
      <c r="I64" s="11"/>
      <c r="J64" s="11"/>
      <c r="K64" s="11"/>
      <c r="L64" s="11"/>
    </row>
    <row r="65" spans="1:12">
      <c r="A65" s="20">
        <v>45086</v>
      </c>
      <c r="B65" s="11">
        <v>1.85</v>
      </c>
      <c r="C65" s="11">
        <v>2.262</v>
      </c>
      <c r="D65" s="21">
        <v>2620.6999999999998</v>
      </c>
      <c r="E65" s="22">
        <v>2244.5</v>
      </c>
      <c r="F65" s="23">
        <f t="shared" si="1"/>
        <v>376.19999999999982</v>
      </c>
      <c r="G65" s="24">
        <f t="shared" si="2"/>
        <v>0.1676097126308754</v>
      </c>
      <c r="H65" s="25">
        <f t="shared" si="0"/>
        <v>0.22270270270270265</v>
      </c>
      <c r="I65" s="11"/>
      <c r="J65" s="11"/>
      <c r="K65" s="11"/>
      <c r="L65" s="11"/>
    </row>
    <row r="66" spans="1:12">
      <c r="A66" s="20">
        <v>45089</v>
      </c>
      <c r="B66" s="11">
        <v>1.9</v>
      </c>
      <c r="C66" s="11">
        <v>2.3330000000000002</v>
      </c>
      <c r="D66" s="21">
        <v>2635.6</v>
      </c>
      <c r="E66" s="22">
        <v>2256.4</v>
      </c>
      <c r="F66" s="23">
        <f t="shared" si="1"/>
        <v>379.19999999999982</v>
      </c>
      <c r="G66" s="24">
        <f t="shared" si="2"/>
        <v>0.16805530934231511</v>
      </c>
      <c r="H66" s="25">
        <f t="shared" si="0"/>
        <v>0.22789473684210543</v>
      </c>
      <c r="I66" s="11"/>
      <c r="J66" s="11"/>
      <c r="K66" s="11"/>
      <c r="L66" s="11"/>
    </row>
    <row r="67" spans="1:12">
      <c r="A67" s="20">
        <v>45090</v>
      </c>
      <c r="B67" s="11">
        <v>2</v>
      </c>
      <c r="C67" s="11">
        <v>2.3119999999999998</v>
      </c>
      <c r="D67" s="21">
        <v>2635.4</v>
      </c>
      <c r="E67" s="22">
        <v>2267</v>
      </c>
      <c r="F67" s="23">
        <f t="shared" si="1"/>
        <v>368.40000000000009</v>
      </c>
      <c r="G67" s="24">
        <f t="shared" si="2"/>
        <v>0.16250551389501547</v>
      </c>
      <c r="H67" s="25">
        <f t="shared" ref="H67:H130" si="3">(C67-B67)/B67</f>
        <v>0.15599999999999992</v>
      </c>
      <c r="I67" s="11"/>
      <c r="J67" s="11"/>
      <c r="K67" s="11"/>
      <c r="L67" s="11"/>
    </row>
    <row r="68" spans="1:12">
      <c r="A68" s="20">
        <v>45092</v>
      </c>
      <c r="B68" s="11">
        <v>2.1800000000000002</v>
      </c>
      <c r="C68" s="11">
        <v>2.2799999999999998</v>
      </c>
      <c r="D68" s="21">
        <v>2676.5</v>
      </c>
      <c r="E68" s="22">
        <v>2304.1</v>
      </c>
      <c r="F68" s="23">
        <f t="shared" si="1"/>
        <v>372.40000000000009</v>
      </c>
      <c r="G68" s="24">
        <f t="shared" si="2"/>
        <v>0.1616249294735472</v>
      </c>
      <c r="H68" s="25">
        <f t="shared" si="3"/>
        <v>4.5871559633027359E-2</v>
      </c>
      <c r="I68" s="11"/>
      <c r="J68" s="11"/>
      <c r="K68" s="11"/>
      <c r="L68" s="11"/>
    </row>
    <row r="69" spans="1:12">
      <c r="A69" s="20">
        <v>45093</v>
      </c>
      <c r="B69" s="11">
        <v>2.13</v>
      </c>
      <c r="C69" s="11">
        <v>2.2839999999999998</v>
      </c>
      <c r="D69" s="21">
        <v>2688</v>
      </c>
      <c r="E69" s="22">
        <v>2315.5</v>
      </c>
      <c r="F69" s="23">
        <f t="shared" ref="F69:F132" si="4">D69-E69</f>
        <v>372.5</v>
      </c>
      <c r="G69" s="24">
        <f t="shared" ref="G69:G132" si="5">(D69-E69)/E69</f>
        <v>0.16087238177499461</v>
      </c>
      <c r="H69" s="25">
        <f t="shared" si="3"/>
        <v>7.2300469483568039E-2</v>
      </c>
      <c r="I69" s="11"/>
      <c r="J69" s="11"/>
      <c r="K69" s="11"/>
      <c r="L69" s="11"/>
    </row>
    <row r="70" spans="1:12">
      <c r="A70" s="20">
        <v>45096</v>
      </c>
      <c r="B70" s="11">
        <v>2.13</v>
      </c>
      <c r="C70" s="11">
        <v>2.3330000000000002</v>
      </c>
      <c r="D70" s="21">
        <v>2709.8</v>
      </c>
      <c r="E70" s="22">
        <v>2339.8000000000002</v>
      </c>
      <c r="F70" s="23">
        <f t="shared" si="4"/>
        <v>370</v>
      </c>
      <c r="G70" s="24">
        <f t="shared" si="5"/>
        <v>0.15813317377553635</v>
      </c>
      <c r="H70" s="25">
        <f t="shared" si="3"/>
        <v>9.5305164319248972E-2</v>
      </c>
      <c r="I70" s="11"/>
      <c r="J70" s="11"/>
      <c r="K70" s="11"/>
      <c r="L70" s="11"/>
    </row>
    <row r="71" spans="1:12">
      <c r="A71" s="20">
        <v>45097</v>
      </c>
      <c r="B71" s="11">
        <v>2.38</v>
      </c>
      <c r="C71" s="11">
        <v>2.5419999999999998</v>
      </c>
      <c r="D71" s="21">
        <v>2716.3</v>
      </c>
      <c r="E71" s="22">
        <v>2353.4</v>
      </c>
      <c r="F71" s="23">
        <f t="shared" si="4"/>
        <v>362.90000000000009</v>
      </c>
      <c r="G71" s="24">
        <f t="shared" si="5"/>
        <v>0.15420243052604746</v>
      </c>
      <c r="H71" s="25">
        <f t="shared" si="3"/>
        <v>6.8067226890756269E-2</v>
      </c>
      <c r="I71" s="11"/>
      <c r="J71" s="11"/>
      <c r="K71" s="11"/>
      <c r="L71" s="11"/>
    </row>
    <row r="72" spans="1:12">
      <c r="A72" s="20">
        <v>45099</v>
      </c>
      <c r="B72" s="11">
        <v>2.27</v>
      </c>
      <c r="C72" s="11">
        <v>2.6</v>
      </c>
      <c r="D72" s="21">
        <v>2751.3</v>
      </c>
      <c r="E72" s="22">
        <v>2388.1999999999998</v>
      </c>
      <c r="F72" s="23">
        <f t="shared" si="4"/>
        <v>363.10000000000036</v>
      </c>
      <c r="G72" s="24">
        <f t="shared" si="5"/>
        <v>0.15203919269742919</v>
      </c>
      <c r="H72" s="25">
        <f t="shared" si="3"/>
        <v>0.14537444933920707</v>
      </c>
      <c r="I72" s="11"/>
      <c r="J72" s="11"/>
      <c r="K72" s="11"/>
      <c r="L72" s="11"/>
    </row>
    <row r="73" spans="1:12">
      <c r="A73" s="20">
        <v>45100</v>
      </c>
      <c r="B73" s="11">
        <v>2.2200000000000002</v>
      </c>
      <c r="C73" s="11">
        <v>2.64</v>
      </c>
      <c r="D73" s="21">
        <v>2762.5</v>
      </c>
      <c r="E73" s="22">
        <v>2400.9</v>
      </c>
      <c r="F73" s="23">
        <f t="shared" si="4"/>
        <v>361.59999999999991</v>
      </c>
      <c r="G73" s="24">
        <f t="shared" si="5"/>
        <v>0.15061018784622429</v>
      </c>
      <c r="H73" s="25">
        <f t="shared" si="3"/>
        <v>0.18918918918918914</v>
      </c>
      <c r="I73" s="11"/>
      <c r="J73" s="11"/>
      <c r="K73" s="11"/>
      <c r="L73" s="11"/>
    </row>
    <row r="74" spans="1:12">
      <c r="A74" s="20">
        <v>45103</v>
      </c>
      <c r="B74" s="11">
        <v>2.62</v>
      </c>
      <c r="C74" s="11">
        <v>2.585</v>
      </c>
      <c r="D74" s="21">
        <v>2780.6</v>
      </c>
      <c r="E74" s="22">
        <v>2422.4</v>
      </c>
      <c r="F74" s="23">
        <f t="shared" si="4"/>
        <v>358.19999999999982</v>
      </c>
      <c r="G74" s="24">
        <f t="shared" si="5"/>
        <v>0.14786988110964325</v>
      </c>
      <c r="H74" s="25">
        <f t="shared" si="3"/>
        <v>-1.3358778625954252E-2</v>
      </c>
      <c r="I74" s="11"/>
      <c r="J74" s="11"/>
      <c r="K74" s="11"/>
      <c r="L74" s="11"/>
    </row>
    <row r="75" spans="1:12">
      <c r="A75" s="20">
        <v>45104</v>
      </c>
      <c r="B75" s="11">
        <v>2.68</v>
      </c>
      <c r="C75" s="11">
        <v>2.6</v>
      </c>
      <c r="D75" s="21">
        <v>2797</v>
      </c>
      <c r="E75" s="22">
        <v>2434</v>
      </c>
      <c r="F75" s="23">
        <f t="shared" si="4"/>
        <v>363</v>
      </c>
      <c r="G75" s="28">
        <f t="shared" si="5"/>
        <v>0.14913722267871815</v>
      </c>
      <c r="H75" s="25">
        <f t="shared" si="3"/>
        <v>-2.985074626865674E-2</v>
      </c>
      <c r="I75" s="11"/>
      <c r="J75" s="11"/>
      <c r="K75" s="11"/>
      <c r="L75" s="11"/>
    </row>
    <row r="76" spans="1:12">
      <c r="A76" s="20">
        <v>45106</v>
      </c>
      <c r="B76" s="11">
        <v>2.4</v>
      </c>
      <c r="C76" s="11">
        <v>2.9</v>
      </c>
      <c r="D76" s="21">
        <v>2830.7</v>
      </c>
      <c r="E76" s="22">
        <v>2465.3000000000002</v>
      </c>
      <c r="F76" s="23">
        <f t="shared" si="4"/>
        <v>365.39999999999964</v>
      </c>
      <c r="G76" s="28">
        <f t="shared" si="5"/>
        <v>0.14821725550642909</v>
      </c>
      <c r="H76" s="25">
        <f t="shared" si="3"/>
        <v>0.20833333333333334</v>
      </c>
      <c r="I76" s="11"/>
      <c r="J76" s="11"/>
      <c r="K76" s="11"/>
      <c r="L76" s="11"/>
    </row>
    <row r="77" spans="1:12">
      <c r="A77" s="20">
        <v>45110</v>
      </c>
      <c r="B77" s="11">
        <v>2.48</v>
      </c>
      <c r="C77" s="11">
        <v>2.879</v>
      </c>
      <c r="D77" s="21">
        <v>2839.9</v>
      </c>
      <c r="E77" s="22">
        <v>2474.6</v>
      </c>
      <c r="F77" s="23">
        <f t="shared" si="4"/>
        <v>365.30000000000018</v>
      </c>
      <c r="G77" s="28">
        <f t="shared" si="5"/>
        <v>0.14761981734421734</v>
      </c>
      <c r="H77" s="25">
        <f t="shared" si="3"/>
        <v>0.16088709677419355</v>
      </c>
      <c r="I77" s="11"/>
      <c r="J77" s="11"/>
      <c r="K77" s="11"/>
      <c r="L77" s="11"/>
    </row>
    <row r="78" spans="1:12">
      <c r="A78" s="20">
        <v>45111</v>
      </c>
      <c r="B78" s="11">
        <v>2.48</v>
      </c>
      <c r="C78" s="11">
        <v>2.6619999999999999</v>
      </c>
      <c r="D78" s="21">
        <v>2858.3</v>
      </c>
      <c r="E78" s="22">
        <v>2492.1999999999998</v>
      </c>
      <c r="F78" s="23">
        <f t="shared" si="4"/>
        <v>366.10000000000036</v>
      </c>
      <c r="G78" s="28">
        <f t="shared" si="5"/>
        <v>0.1468983227670333</v>
      </c>
      <c r="H78" s="25">
        <f t="shared" si="3"/>
        <v>7.3387096774193528E-2</v>
      </c>
      <c r="I78" s="11"/>
      <c r="J78" s="11"/>
      <c r="K78" s="11"/>
      <c r="L78" s="11"/>
    </row>
    <row r="79" spans="1:12">
      <c r="A79" s="20">
        <v>45112</v>
      </c>
      <c r="B79" s="11">
        <v>2.65</v>
      </c>
      <c r="C79" s="11">
        <v>2.7069999999999999</v>
      </c>
      <c r="D79" s="21">
        <v>2884.3</v>
      </c>
      <c r="E79" s="22">
        <v>2525.8000000000002</v>
      </c>
      <c r="F79" s="23">
        <f t="shared" si="4"/>
        <v>358.5</v>
      </c>
      <c r="G79" s="28">
        <f t="shared" si="5"/>
        <v>0.14193522844247367</v>
      </c>
      <c r="H79" s="25">
        <f t="shared" si="3"/>
        <v>2.1509433962264127E-2</v>
      </c>
      <c r="I79" s="11"/>
      <c r="J79" s="11"/>
      <c r="K79" s="11"/>
      <c r="L79" s="11"/>
    </row>
    <row r="80" spans="1:12">
      <c r="A80" s="20">
        <v>45113</v>
      </c>
      <c r="B80" s="11">
        <v>2.5</v>
      </c>
      <c r="C80" s="11">
        <v>2.6920000000000002</v>
      </c>
      <c r="D80" s="21">
        <v>2892.3</v>
      </c>
      <c r="E80" s="22">
        <v>2533.8000000000002</v>
      </c>
      <c r="F80" s="23">
        <f t="shared" si="4"/>
        <v>358.5</v>
      </c>
      <c r="G80" s="28">
        <f t="shared" si="5"/>
        <v>0.1414870944825953</v>
      </c>
      <c r="H80" s="25">
        <f t="shared" si="3"/>
        <v>7.6800000000000063E-2</v>
      </c>
      <c r="I80" s="11"/>
      <c r="J80" s="11"/>
      <c r="K80" s="11"/>
      <c r="L80" s="11"/>
    </row>
    <row r="81" spans="1:12">
      <c r="A81" s="20">
        <v>45114</v>
      </c>
      <c r="B81" s="11">
        <v>2.4900000000000002</v>
      </c>
      <c r="C81" s="11">
        <v>2.7480000000000002</v>
      </c>
      <c r="D81" s="21">
        <v>2897.8</v>
      </c>
      <c r="E81" s="22">
        <v>2541.6</v>
      </c>
      <c r="F81" s="23">
        <f t="shared" si="4"/>
        <v>356.20000000000027</v>
      </c>
      <c r="G81" s="28">
        <f t="shared" si="5"/>
        <v>0.14014793830657865</v>
      </c>
      <c r="H81" s="25">
        <f t="shared" si="3"/>
        <v>0.10361445783132529</v>
      </c>
      <c r="I81" s="11"/>
      <c r="J81" s="11"/>
      <c r="K81" s="11"/>
      <c r="L81" s="11"/>
    </row>
    <row r="82" spans="1:12">
      <c r="A82" s="20">
        <v>45117</v>
      </c>
      <c r="B82" s="11">
        <v>2.5499999999999998</v>
      </c>
      <c r="C82" s="11">
        <v>2.6589999999999998</v>
      </c>
      <c r="D82" s="21">
        <v>2906</v>
      </c>
      <c r="E82" s="22">
        <v>2549.8000000000002</v>
      </c>
      <c r="F82" s="23">
        <f t="shared" si="4"/>
        <v>356.19999999999982</v>
      </c>
      <c r="G82" s="28">
        <f t="shared" si="5"/>
        <v>0.13969723115538465</v>
      </c>
      <c r="H82" s="25">
        <f t="shared" si="3"/>
        <v>4.2745098039215682E-2</v>
      </c>
      <c r="I82" s="11"/>
      <c r="J82" s="11"/>
      <c r="K82" s="11"/>
      <c r="L82" s="11"/>
    </row>
    <row r="83" spans="1:12">
      <c r="A83" s="20">
        <v>45118</v>
      </c>
      <c r="B83" s="11">
        <v>2.57</v>
      </c>
      <c r="C83" s="11">
        <v>2.625</v>
      </c>
      <c r="D83" s="21">
        <v>2912.5</v>
      </c>
      <c r="E83" s="22">
        <v>2557.6</v>
      </c>
      <c r="F83" s="23">
        <f t="shared" si="4"/>
        <v>354.90000000000009</v>
      </c>
      <c r="G83" s="29">
        <f t="shared" si="5"/>
        <v>0.13876290272130126</v>
      </c>
      <c r="H83" s="25">
        <f t="shared" si="3"/>
        <v>2.1400778210116794E-2</v>
      </c>
      <c r="I83" s="11"/>
      <c r="J83" s="11"/>
      <c r="K83" s="11"/>
      <c r="L83" s="11"/>
    </row>
    <row r="84" spans="1:12">
      <c r="A84" s="20">
        <v>45119</v>
      </c>
      <c r="B84" s="11">
        <v>2.5499999999999998</v>
      </c>
      <c r="C84" s="11">
        <v>2.625</v>
      </c>
      <c r="D84" s="21">
        <v>2949</v>
      </c>
      <c r="E84" s="22">
        <v>2579.5</v>
      </c>
      <c r="F84" s="23">
        <f t="shared" si="4"/>
        <v>369.5</v>
      </c>
      <c r="G84" s="29">
        <f t="shared" si="5"/>
        <v>0.14324481488660593</v>
      </c>
      <c r="H84" s="25">
        <f t="shared" si="3"/>
        <v>2.9411764705882425E-2</v>
      </c>
      <c r="I84" s="11"/>
      <c r="J84" s="11"/>
      <c r="K84" s="11"/>
      <c r="L84" s="11"/>
    </row>
    <row r="85" spans="1:12">
      <c r="A85" s="20">
        <v>45120</v>
      </c>
      <c r="B85" s="11">
        <v>2.5</v>
      </c>
      <c r="C85" s="11">
        <v>2.657</v>
      </c>
      <c r="D85" s="21">
        <v>2957.8</v>
      </c>
      <c r="E85" s="22">
        <v>2585.3000000000002</v>
      </c>
      <c r="F85" s="23">
        <f t="shared" si="4"/>
        <v>372.5</v>
      </c>
      <c r="G85" s="29">
        <f t="shared" si="5"/>
        <v>0.14408385873979807</v>
      </c>
      <c r="H85" s="25">
        <f t="shared" si="3"/>
        <v>6.2800000000000009E-2</v>
      </c>
      <c r="I85" s="11"/>
      <c r="J85" s="11"/>
      <c r="K85" s="11"/>
      <c r="L85" s="11"/>
    </row>
    <row r="86" spans="1:12">
      <c r="A86" s="20">
        <v>45121</v>
      </c>
      <c r="B86" s="11">
        <v>2.5</v>
      </c>
      <c r="C86" s="11">
        <v>2.7240000000000002</v>
      </c>
      <c r="D86" s="21">
        <v>2965.1</v>
      </c>
      <c r="E86" s="22">
        <v>2591.9</v>
      </c>
      <c r="F86" s="23">
        <f t="shared" si="4"/>
        <v>373.19999999999982</v>
      </c>
      <c r="G86" s="29">
        <f t="shared" si="5"/>
        <v>0.14398703653690337</v>
      </c>
      <c r="H86" s="25">
        <f t="shared" si="3"/>
        <v>8.9600000000000082E-2</v>
      </c>
      <c r="I86" s="11"/>
      <c r="J86" s="11"/>
      <c r="K86" s="11"/>
      <c r="L86" s="11"/>
    </row>
    <row r="87" spans="1:12">
      <c r="A87" s="20">
        <v>45124</v>
      </c>
      <c r="B87" s="11">
        <v>2.46</v>
      </c>
      <c r="C87" s="11">
        <v>2.6579999999999999</v>
      </c>
      <c r="D87" s="21">
        <v>2971.1</v>
      </c>
      <c r="E87" s="22">
        <v>2598.1999999999998</v>
      </c>
      <c r="F87" s="23">
        <f t="shared" si="4"/>
        <v>372.90000000000009</v>
      </c>
      <c r="G87" s="29">
        <f t="shared" si="5"/>
        <v>0.14352243861134636</v>
      </c>
      <c r="H87" s="25">
        <f t="shared" si="3"/>
        <v>8.0487804878048769E-2</v>
      </c>
      <c r="I87" s="11"/>
      <c r="J87" s="11"/>
      <c r="K87" s="11"/>
      <c r="L87" s="11"/>
    </row>
    <row r="88" spans="1:12">
      <c r="A88" s="20">
        <v>45125</v>
      </c>
      <c r="B88" s="11">
        <v>2.52</v>
      </c>
      <c r="C88" s="11">
        <v>2.5499999999999998</v>
      </c>
      <c r="D88" s="21">
        <v>2979.5</v>
      </c>
      <c r="E88" s="22">
        <v>2603.3000000000002</v>
      </c>
      <c r="F88" s="23">
        <f t="shared" si="4"/>
        <v>376.19999999999982</v>
      </c>
      <c r="G88" s="29">
        <f t="shared" si="5"/>
        <v>0.14450889255944371</v>
      </c>
      <c r="H88" s="25">
        <f t="shared" si="3"/>
        <v>1.1904761904761828E-2</v>
      </c>
      <c r="I88" s="11"/>
      <c r="J88" s="11"/>
      <c r="K88" s="11"/>
      <c r="L88" s="11"/>
    </row>
    <row r="89" spans="1:12">
      <c r="A89" s="20">
        <v>45126</v>
      </c>
      <c r="B89" s="11">
        <v>2.5099999999999998</v>
      </c>
      <c r="C89" s="11">
        <v>2.5499999999999998</v>
      </c>
      <c r="D89" s="21">
        <v>2991.6</v>
      </c>
      <c r="E89" s="22">
        <v>2620.4</v>
      </c>
      <c r="F89" s="23">
        <f t="shared" si="4"/>
        <v>371.19999999999982</v>
      </c>
      <c r="G89" s="29">
        <f t="shared" si="5"/>
        <v>0.14165776217371387</v>
      </c>
      <c r="H89" s="25">
        <f t="shared" si="3"/>
        <v>1.5936254980079698E-2</v>
      </c>
      <c r="I89" s="11"/>
      <c r="J89" s="11"/>
      <c r="K89" s="11"/>
      <c r="L89" s="11"/>
    </row>
    <row r="90" spans="1:12">
      <c r="A90" s="20">
        <v>45127</v>
      </c>
      <c r="B90" s="11">
        <v>2.61</v>
      </c>
      <c r="C90" s="11">
        <v>2.5339999999999998</v>
      </c>
      <c r="D90" s="21">
        <v>2996.7</v>
      </c>
      <c r="E90" s="22">
        <v>2625</v>
      </c>
      <c r="F90" s="23">
        <f t="shared" si="4"/>
        <v>371.69999999999982</v>
      </c>
      <c r="G90" s="29">
        <f t="shared" si="5"/>
        <v>0.14159999999999992</v>
      </c>
      <c r="H90" s="25">
        <f t="shared" si="3"/>
        <v>-2.9118773946360182E-2</v>
      </c>
      <c r="I90" s="11"/>
      <c r="J90" s="11"/>
      <c r="K90" s="11"/>
      <c r="L90" s="11"/>
    </row>
    <row r="91" spans="1:12">
      <c r="A91" s="20">
        <v>45128</v>
      </c>
      <c r="B91" s="11">
        <v>2.61</v>
      </c>
      <c r="C91" s="11">
        <v>2.6160000000000001</v>
      </c>
      <c r="D91" s="21">
        <v>3000.9</v>
      </c>
      <c r="E91" s="22">
        <v>2629.4</v>
      </c>
      <c r="F91" s="23">
        <f t="shared" si="4"/>
        <v>371.5</v>
      </c>
      <c r="G91" s="29">
        <f t="shared" si="5"/>
        <v>0.14128698562409675</v>
      </c>
      <c r="H91" s="25">
        <f t="shared" si="3"/>
        <v>2.2988505747127308E-3</v>
      </c>
      <c r="I91" s="11"/>
      <c r="J91" s="11"/>
      <c r="K91" s="11"/>
      <c r="L91" s="11"/>
    </row>
    <row r="92" spans="1:12">
      <c r="A92" s="20">
        <v>45131</v>
      </c>
      <c r="B92" s="11">
        <v>2.68</v>
      </c>
      <c r="C92" s="11">
        <v>2.62</v>
      </c>
      <c r="D92" s="21">
        <v>3006.6</v>
      </c>
      <c r="E92" s="22">
        <v>2634</v>
      </c>
      <c r="F92" s="23">
        <f t="shared" si="4"/>
        <v>372.59999999999991</v>
      </c>
      <c r="G92" s="29">
        <f t="shared" si="5"/>
        <v>0.14145785876993164</v>
      </c>
      <c r="H92" s="25">
        <f t="shared" si="3"/>
        <v>-2.2388059701492557E-2</v>
      </c>
      <c r="I92" s="11"/>
      <c r="J92" s="11"/>
      <c r="K92" s="11"/>
      <c r="L92" s="11"/>
    </row>
    <row r="93" spans="1:12">
      <c r="A93" s="20">
        <v>45132</v>
      </c>
      <c r="B93" s="11">
        <v>2.66</v>
      </c>
      <c r="C93" s="11">
        <v>2.75</v>
      </c>
      <c r="D93" s="21">
        <v>2992.5</v>
      </c>
      <c r="E93" s="22">
        <v>2637</v>
      </c>
      <c r="F93" s="23">
        <f t="shared" si="4"/>
        <v>355.5</v>
      </c>
      <c r="G93" s="29">
        <f t="shared" si="5"/>
        <v>0.1348122866894198</v>
      </c>
      <c r="H93" s="25">
        <f t="shared" si="3"/>
        <v>3.3834586466165356E-2</v>
      </c>
      <c r="I93" s="11"/>
      <c r="J93" s="11"/>
      <c r="K93" s="11"/>
      <c r="L93" s="11"/>
    </row>
    <row r="94" spans="1:12">
      <c r="A94" s="20">
        <v>45133</v>
      </c>
      <c r="B94" s="11">
        <v>2.6</v>
      </c>
      <c r="C94" s="11">
        <v>2.7</v>
      </c>
      <c r="D94" s="21">
        <v>3010.9</v>
      </c>
      <c r="E94" s="22">
        <v>2651.1</v>
      </c>
      <c r="F94" s="23">
        <f t="shared" si="4"/>
        <v>359.80000000000018</v>
      </c>
      <c r="G94" s="28">
        <f t="shared" si="5"/>
        <v>0.13571724944362726</v>
      </c>
      <c r="H94" s="25">
        <f t="shared" si="3"/>
        <v>3.8461538461538491E-2</v>
      </c>
      <c r="I94" s="11"/>
      <c r="J94" s="11"/>
      <c r="K94" s="11"/>
      <c r="L94" s="11"/>
    </row>
    <row r="95" spans="1:12">
      <c r="A95" s="20">
        <v>45134</v>
      </c>
      <c r="B95" s="11">
        <v>2.4700000000000002</v>
      </c>
      <c r="C95" s="11">
        <v>2.7120000000000002</v>
      </c>
      <c r="D95" s="21">
        <v>3012.7</v>
      </c>
      <c r="E95" s="22">
        <v>2656.4</v>
      </c>
      <c r="F95" s="23">
        <f t="shared" si="4"/>
        <v>356.29999999999973</v>
      </c>
      <c r="G95" s="28">
        <f t="shared" si="5"/>
        <v>0.13412889625056457</v>
      </c>
      <c r="H95" s="25">
        <f t="shared" si="3"/>
        <v>9.7975708502024278E-2</v>
      </c>
      <c r="I95" s="11"/>
      <c r="J95" s="11"/>
      <c r="K95" s="11"/>
      <c r="L95" s="11"/>
    </row>
    <row r="96" spans="1:12">
      <c r="A96" s="20">
        <v>45135</v>
      </c>
      <c r="B96" s="11">
        <v>2.5299999999999998</v>
      </c>
      <c r="C96" s="11">
        <v>2.7320000000000002</v>
      </c>
      <c r="D96" s="21">
        <v>3015.9</v>
      </c>
      <c r="E96" s="22">
        <v>2661.8</v>
      </c>
      <c r="F96" s="23">
        <f t="shared" si="4"/>
        <v>354.09999999999991</v>
      </c>
      <c r="G96" s="28">
        <f t="shared" si="5"/>
        <v>0.13303028026147715</v>
      </c>
      <c r="H96" s="25">
        <f t="shared" si="3"/>
        <v>7.9841897233201745E-2</v>
      </c>
      <c r="I96" s="11"/>
      <c r="J96" s="11"/>
      <c r="K96" s="11"/>
      <c r="L96" s="11"/>
    </row>
    <row r="97" spans="1:12">
      <c r="A97" s="20">
        <v>45138</v>
      </c>
      <c r="B97" s="11">
        <v>2.58</v>
      </c>
      <c r="C97" s="11">
        <v>2.68</v>
      </c>
      <c r="D97" s="21">
        <v>3016.4</v>
      </c>
      <c r="E97" s="22">
        <v>2667.7</v>
      </c>
      <c r="F97" s="23">
        <f t="shared" si="4"/>
        <v>348.70000000000027</v>
      </c>
      <c r="G97" s="28">
        <f t="shared" si="5"/>
        <v>0.13071184915845122</v>
      </c>
      <c r="H97" s="25">
        <f t="shared" si="3"/>
        <v>3.8759689922480654E-2</v>
      </c>
      <c r="I97" s="11"/>
      <c r="J97" s="11"/>
      <c r="K97" s="11"/>
      <c r="L97" s="11"/>
    </row>
    <row r="98" spans="1:12">
      <c r="A98" s="20">
        <v>45139</v>
      </c>
      <c r="B98" s="11">
        <v>2.4900000000000002</v>
      </c>
      <c r="C98" s="11">
        <v>2.6</v>
      </c>
      <c r="D98" s="21">
        <v>3007</v>
      </c>
      <c r="E98" s="22">
        <v>2672.8</v>
      </c>
      <c r="F98" s="23">
        <f t="shared" si="4"/>
        <v>334.19999999999982</v>
      </c>
      <c r="G98" s="28">
        <f t="shared" si="5"/>
        <v>0.1250374139479197</v>
      </c>
      <c r="H98" s="25">
        <f t="shared" si="3"/>
        <v>4.4176706827309183E-2</v>
      </c>
      <c r="I98" s="11"/>
      <c r="J98" s="11"/>
      <c r="K98" s="11"/>
      <c r="L98" s="11"/>
    </row>
    <row r="99" spans="1:12">
      <c r="A99" s="20">
        <v>45140</v>
      </c>
      <c r="B99" s="11">
        <v>2.4300000000000002</v>
      </c>
      <c r="C99" s="11">
        <v>2.65</v>
      </c>
      <c r="D99" s="21">
        <v>3011.8</v>
      </c>
      <c r="E99" s="22">
        <v>2689.9</v>
      </c>
      <c r="F99" s="23">
        <f t="shared" si="4"/>
        <v>321.90000000000009</v>
      </c>
      <c r="G99" s="28">
        <f t="shared" si="5"/>
        <v>0.11966987620357637</v>
      </c>
      <c r="H99" s="25">
        <f t="shared" si="3"/>
        <v>9.0534979423868206E-2</v>
      </c>
      <c r="I99" s="11"/>
      <c r="J99" s="11"/>
      <c r="K99" s="11"/>
      <c r="L99" s="11"/>
    </row>
    <row r="100" spans="1:12">
      <c r="A100" s="20">
        <v>45141</v>
      </c>
      <c r="B100" s="11">
        <v>2.44</v>
      </c>
      <c r="C100" s="11">
        <v>2.645</v>
      </c>
      <c r="D100" s="21">
        <v>3015.6</v>
      </c>
      <c r="E100" s="22">
        <v>2696.4</v>
      </c>
      <c r="F100" s="23">
        <f t="shared" si="4"/>
        <v>319.19999999999982</v>
      </c>
      <c r="G100" s="28">
        <f t="shared" si="5"/>
        <v>0.11838006230529588</v>
      </c>
      <c r="H100" s="25">
        <f t="shared" si="3"/>
        <v>8.4016393442622989E-2</v>
      </c>
      <c r="I100" s="11"/>
      <c r="J100" s="11"/>
      <c r="K100" s="11"/>
      <c r="L100" s="11"/>
    </row>
    <row r="101" spans="1:12">
      <c r="A101" s="20">
        <v>45142</v>
      </c>
      <c r="B101" s="11">
        <v>2.5299999999999998</v>
      </c>
      <c r="C101" s="11">
        <v>2.5680000000000001</v>
      </c>
      <c r="D101" s="21">
        <v>3020.6</v>
      </c>
      <c r="E101" s="22">
        <v>2703</v>
      </c>
      <c r="F101" s="23">
        <f t="shared" si="4"/>
        <v>317.59999999999991</v>
      </c>
      <c r="G101" s="28">
        <f t="shared" si="5"/>
        <v>0.11749907510173878</v>
      </c>
      <c r="H101" s="25">
        <f t="shared" si="3"/>
        <v>1.5019762845849905E-2</v>
      </c>
      <c r="I101" s="11"/>
      <c r="J101" s="11"/>
      <c r="K101" s="11"/>
      <c r="L101" s="11"/>
    </row>
    <row r="102" spans="1:12">
      <c r="A102" s="20">
        <v>45145</v>
      </c>
      <c r="B102" s="11">
        <v>2.65</v>
      </c>
      <c r="C102" s="11">
        <v>2.4820000000000002</v>
      </c>
      <c r="D102" s="21">
        <v>3024.5</v>
      </c>
      <c r="E102" s="22">
        <v>2709.5</v>
      </c>
      <c r="F102" s="23">
        <f t="shared" si="4"/>
        <v>315</v>
      </c>
      <c r="G102" s="28">
        <f t="shared" si="5"/>
        <v>0.11625761210555453</v>
      </c>
      <c r="H102" s="25">
        <f t="shared" si="3"/>
        <v>-6.3396226415094237E-2</v>
      </c>
      <c r="I102" s="11"/>
      <c r="J102" s="11"/>
      <c r="K102" s="11"/>
      <c r="L102" s="11"/>
    </row>
    <row r="103" spans="1:12">
      <c r="A103" s="20">
        <v>45146</v>
      </c>
      <c r="B103" s="11">
        <v>2.77</v>
      </c>
      <c r="C103" s="11">
        <v>2.5579999999999998</v>
      </c>
      <c r="D103" s="21">
        <v>3023</v>
      </c>
      <c r="E103" s="22">
        <v>2717.2</v>
      </c>
      <c r="F103" s="23">
        <f t="shared" si="4"/>
        <v>305.80000000000018</v>
      </c>
      <c r="G103" s="28">
        <f t="shared" si="5"/>
        <v>0.11254232297953784</v>
      </c>
      <c r="H103" s="25">
        <f t="shared" si="3"/>
        <v>-7.6534296028880927E-2</v>
      </c>
      <c r="I103" s="11"/>
      <c r="J103" s="11"/>
      <c r="K103" s="11"/>
      <c r="L103" s="11"/>
    </row>
    <row r="104" spans="1:12">
      <c r="A104" s="20">
        <v>45147</v>
      </c>
      <c r="B104" s="11">
        <v>2.92</v>
      </c>
      <c r="C104" s="11">
        <v>2.5960000000000001</v>
      </c>
      <c r="D104" s="21">
        <v>3035.6</v>
      </c>
      <c r="E104" s="22">
        <v>2736</v>
      </c>
      <c r="F104" s="23">
        <f t="shared" si="4"/>
        <v>299.59999999999991</v>
      </c>
      <c r="G104" s="28">
        <f t="shared" si="5"/>
        <v>0.10950292397660816</v>
      </c>
      <c r="H104" s="25">
        <f t="shared" si="3"/>
        <v>-0.11095890410958899</v>
      </c>
      <c r="I104" s="11"/>
      <c r="J104" s="11"/>
      <c r="K104" s="11"/>
      <c r="L104" s="11"/>
    </row>
    <row r="105" spans="1:12">
      <c r="A105" s="20">
        <v>45148</v>
      </c>
      <c r="B105" s="11">
        <v>2.83</v>
      </c>
      <c r="C105" s="11">
        <v>2.734</v>
      </c>
      <c r="D105" s="21">
        <v>3041.7</v>
      </c>
      <c r="E105" s="22">
        <v>2744.7</v>
      </c>
      <c r="F105" s="23">
        <f t="shared" si="4"/>
        <v>297</v>
      </c>
      <c r="G105" s="28">
        <f t="shared" si="5"/>
        <v>0.10820854738222757</v>
      </c>
      <c r="H105" s="25">
        <f t="shared" si="3"/>
        <v>-3.3922261484098971E-2</v>
      </c>
      <c r="I105" s="11"/>
      <c r="J105" s="11"/>
      <c r="K105" s="11"/>
      <c r="L105" s="11"/>
    </row>
    <row r="106" spans="1:12">
      <c r="A106" s="20">
        <v>45149</v>
      </c>
      <c r="B106" s="11">
        <v>2.61</v>
      </c>
      <c r="C106" s="11">
        <v>2.7810000000000001</v>
      </c>
      <c r="D106" s="21">
        <v>3044.7</v>
      </c>
      <c r="E106" s="22">
        <v>2748.1</v>
      </c>
      <c r="F106" s="23">
        <f t="shared" si="4"/>
        <v>296.59999999999991</v>
      </c>
      <c r="G106" s="28">
        <f t="shared" si="5"/>
        <v>0.10792911466103851</v>
      </c>
      <c r="H106" s="25">
        <f t="shared" si="3"/>
        <v>6.5517241379310448E-2</v>
      </c>
      <c r="I106" s="11"/>
      <c r="J106" s="11"/>
      <c r="K106" s="11"/>
      <c r="L106" s="11"/>
    </row>
    <row r="107" spans="1:12">
      <c r="A107" s="20">
        <v>45152</v>
      </c>
      <c r="B107" s="11">
        <v>2.74</v>
      </c>
      <c r="C107" s="11">
        <v>2.96</v>
      </c>
      <c r="D107" s="21">
        <v>3050.9</v>
      </c>
      <c r="E107" s="22">
        <v>2755.6</v>
      </c>
      <c r="F107" s="23">
        <f t="shared" si="4"/>
        <v>295.30000000000018</v>
      </c>
      <c r="G107" s="28">
        <f t="shared" si="5"/>
        <v>0.10716359413557852</v>
      </c>
      <c r="H107" s="25">
        <f t="shared" si="3"/>
        <v>8.029197080291961E-2</v>
      </c>
      <c r="I107" s="11"/>
      <c r="J107" s="11"/>
      <c r="K107" s="11"/>
      <c r="L107" s="11"/>
    </row>
    <row r="108" spans="1:12">
      <c r="A108" s="20">
        <v>45153</v>
      </c>
      <c r="B108" s="11">
        <v>2.65</v>
      </c>
      <c r="C108" s="11">
        <v>2.8</v>
      </c>
      <c r="D108" s="21">
        <v>3061</v>
      </c>
      <c r="E108" s="22">
        <v>2762</v>
      </c>
      <c r="F108" s="23">
        <f t="shared" si="4"/>
        <v>299</v>
      </c>
      <c r="G108" s="28">
        <f t="shared" si="5"/>
        <v>0.10825488776249095</v>
      </c>
      <c r="H108" s="25">
        <f t="shared" si="3"/>
        <v>5.6603773584905627E-2</v>
      </c>
      <c r="I108" s="11"/>
      <c r="J108" s="11"/>
      <c r="K108" s="11"/>
      <c r="L108" s="11"/>
    </row>
    <row r="109" spans="1:12">
      <c r="A109" s="20">
        <v>45154</v>
      </c>
      <c r="B109" s="11">
        <v>2.5499999999999998</v>
      </c>
      <c r="C109" s="11">
        <v>2.7879999999999998</v>
      </c>
      <c r="D109" s="21">
        <v>3073.1</v>
      </c>
      <c r="E109" s="22">
        <v>2777.7</v>
      </c>
      <c r="F109" s="23">
        <f t="shared" si="4"/>
        <v>295.40000000000009</v>
      </c>
      <c r="G109" s="28">
        <f t="shared" si="5"/>
        <v>0.10634697771537607</v>
      </c>
      <c r="H109" s="25">
        <f t="shared" si="3"/>
        <v>9.3333333333333338E-2</v>
      </c>
      <c r="I109" s="11"/>
      <c r="J109" s="11"/>
      <c r="K109" s="11"/>
      <c r="L109" s="11"/>
    </row>
    <row r="110" spans="1:12">
      <c r="A110" s="20">
        <v>45155</v>
      </c>
      <c r="B110" s="11">
        <v>2.56</v>
      </c>
      <c r="C110" s="11">
        <v>2.8140000000000001</v>
      </c>
      <c r="D110" s="21">
        <v>3077.6</v>
      </c>
      <c r="E110" s="22">
        <v>2784.8</v>
      </c>
      <c r="F110" s="23">
        <f t="shared" si="4"/>
        <v>292.79999999999973</v>
      </c>
      <c r="G110" s="28">
        <f t="shared" si="5"/>
        <v>0.10514220051709268</v>
      </c>
      <c r="H110" s="25">
        <f t="shared" si="3"/>
        <v>9.9218749999999994E-2</v>
      </c>
      <c r="I110" s="11"/>
      <c r="J110" s="11"/>
      <c r="K110" s="11"/>
      <c r="L110" s="11"/>
    </row>
    <row r="111" spans="1:12">
      <c r="A111" s="20">
        <v>45156</v>
      </c>
      <c r="B111" s="11">
        <v>2.44</v>
      </c>
      <c r="C111" s="11">
        <v>2.6619999999999999</v>
      </c>
      <c r="D111" s="21">
        <v>3082.4</v>
      </c>
      <c r="E111" s="22">
        <v>2792.1</v>
      </c>
      <c r="F111" s="23">
        <f t="shared" si="4"/>
        <v>290.30000000000018</v>
      </c>
      <c r="G111" s="28">
        <f t="shared" si="5"/>
        <v>0.10397192077647656</v>
      </c>
      <c r="H111" s="25">
        <f t="shared" si="3"/>
        <v>9.0983606557377042E-2</v>
      </c>
      <c r="I111" s="11"/>
      <c r="J111" s="11"/>
      <c r="K111" s="11"/>
      <c r="L111" s="11"/>
    </row>
    <row r="112" spans="1:12">
      <c r="A112" s="20">
        <v>45159</v>
      </c>
      <c r="B112" s="11">
        <v>2.6</v>
      </c>
      <c r="C112" s="11">
        <v>2.601</v>
      </c>
      <c r="D112" s="21">
        <v>3087.8</v>
      </c>
      <c r="E112" s="22">
        <v>2798.5</v>
      </c>
      <c r="F112" s="23">
        <f t="shared" si="4"/>
        <v>289.30000000000018</v>
      </c>
      <c r="G112" s="28">
        <f t="shared" si="5"/>
        <v>0.10337680900482407</v>
      </c>
      <c r="H112" s="25">
        <f t="shared" si="3"/>
        <v>3.8461538461534222E-4</v>
      </c>
      <c r="I112" s="11"/>
      <c r="J112" s="11"/>
      <c r="K112" s="11"/>
      <c r="L112" s="11"/>
    </row>
    <row r="113" spans="1:12">
      <c r="A113" s="20">
        <v>45160</v>
      </c>
      <c r="B113" s="11">
        <v>2.58</v>
      </c>
      <c r="C113" s="11">
        <v>2.6259999999999999</v>
      </c>
      <c r="D113" s="21">
        <v>3091</v>
      </c>
      <c r="E113" s="22">
        <v>2806.3</v>
      </c>
      <c r="F113" s="23">
        <f t="shared" si="4"/>
        <v>284.69999999999982</v>
      </c>
      <c r="G113" s="28">
        <f t="shared" si="5"/>
        <v>0.10145030823504252</v>
      </c>
      <c r="H113" s="25">
        <f t="shared" si="3"/>
        <v>1.7829457364341016E-2</v>
      </c>
      <c r="I113" s="11"/>
      <c r="J113" s="11"/>
      <c r="K113" s="11"/>
      <c r="L113" s="11"/>
    </row>
    <row r="114" spans="1:12">
      <c r="A114" s="20">
        <v>45161</v>
      </c>
      <c r="B114" s="11">
        <v>2.6</v>
      </c>
      <c r="C114" s="11">
        <v>2.5960000000000001</v>
      </c>
      <c r="D114" s="21">
        <v>3109.7</v>
      </c>
      <c r="E114" s="22">
        <v>2827.4</v>
      </c>
      <c r="F114" s="23">
        <f t="shared" si="4"/>
        <v>282.29999999999973</v>
      </c>
      <c r="G114" s="28">
        <f t="shared" si="5"/>
        <v>9.9844379995755725E-2</v>
      </c>
      <c r="H114" s="25">
        <f t="shared" si="3"/>
        <v>-1.5384615384615398E-3</v>
      </c>
      <c r="I114" s="11"/>
      <c r="J114" s="11"/>
      <c r="K114" s="11"/>
      <c r="L114" s="11"/>
    </row>
    <row r="115" spans="1:12">
      <c r="A115" s="20">
        <v>45162</v>
      </c>
      <c r="B115" s="11">
        <v>2.42</v>
      </c>
      <c r="C115" s="11">
        <v>2.6190000000000002</v>
      </c>
      <c r="D115" s="21">
        <v>3110.5</v>
      </c>
      <c r="E115" s="22">
        <v>2834.9</v>
      </c>
      <c r="F115" s="23">
        <f t="shared" si="4"/>
        <v>275.59999999999991</v>
      </c>
      <c r="G115" s="28">
        <f t="shared" si="5"/>
        <v>9.7216833045257287E-2</v>
      </c>
      <c r="H115" s="25">
        <f t="shared" si="3"/>
        <v>8.2231404958677812E-2</v>
      </c>
      <c r="I115" s="11"/>
      <c r="J115" s="11"/>
      <c r="K115" s="11"/>
      <c r="L115" s="11"/>
    </row>
    <row r="116" spans="1:12">
      <c r="A116" s="20">
        <v>45166</v>
      </c>
      <c r="B116" s="11">
        <v>2.6</v>
      </c>
      <c r="C116" s="11">
        <v>2.5579999999999998</v>
      </c>
      <c r="D116" s="21">
        <v>3114.1</v>
      </c>
      <c r="E116" s="22">
        <v>2842.3</v>
      </c>
      <c r="F116" s="23">
        <f t="shared" si="4"/>
        <v>271.79999999999973</v>
      </c>
      <c r="G116" s="28">
        <f t="shared" si="5"/>
        <v>9.5626781127959651E-2</v>
      </c>
      <c r="H116" s="25">
        <f t="shared" si="3"/>
        <v>-1.6153846153846255E-2</v>
      </c>
      <c r="I116" s="11"/>
      <c r="J116" s="11"/>
      <c r="K116" s="11"/>
      <c r="L116" s="11"/>
    </row>
    <row r="117" spans="1:12">
      <c r="A117" s="20">
        <v>45167</v>
      </c>
      <c r="B117" s="11">
        <v>2.5</v>
      </c>
      <c r="C117" s="11">
        <v>2.484</v>
      </c>
      <c r="D117" s="21">
        <v>3115.5</v>
      </c>
      <c r="E117" s="22">
        <v>2849.5</v>
      </c>
      <c r="F117" s="23">
        <f t="shared" si="4"/>
        <v>266</v>
      </c>
      <c r="G117" s="28">
        <f t="shared" si="5"/>
        <v>9.3349710475522027E-2</v>
      </c>
      <c r="H117" s="25">
        <f t="shared" si="3"/>
        <v>-6.4000000000000055E-3</v>
      </c>
      <c r="I117" s="11"/>
      <c r="J117" s="11"/>
      <c r="K117" s="11"/>
      <c r="L117" s="11"/>
    </row>
    <row r="118" spans="1:12">
      <c r="A118" s="20">
        <v>45168</v>
      </c>
      <c r="B118" s="11">
        <v>2.48</v>
      </c>
      <c r="C118" s="11">
        <v>2.7570000000000001</v>
      </c>
      <c r="D118" s="21">
        <v>3125.6</v>
      </c>
      <c r="E118" s="22">
        <v>2883.6</v>
      </c>
      <c r="F118" s="23">
        <f t="shared" si="4"/>
        <v>242</v>
      </c>
      <c r="G118" s="28">
        <f t="shared" si="5"/>
        <v>8.3922874185046473E-2</v>
      </c>
      <c r="H118" s="25">
        <f t="shared" si="3"/>
        <v>0.11169354838709683</v>
      </c>
      <c r="I118" s="11"/>
      <c r="J118" s="11"/>
      <c r="K118" s="11"/>
      <c r="L118" s="11"/>
    </row>
    <row r="119" spans="1:12">
      <c r="A119" s="20">
        <v>45169</v>
      </c>
      <c r="B119" s="11">
        <v>2.56</v>
      </c>
      <c r="C119" s="11">
        <v>2.6829999999999998</v>
      </c>
      <c r="D119" s="21">
        <v>3129.7</v>
      </c>
      <c r="E119" s="22">
        <v>2889.1</v>
      </c>
      <c r="F119" s="23">
        <f t="shared" si="4"/>
        <v>240.59999999999991</v>
      </c>
      <c r="G119" s="28">
        <f t="shared" si="5"/>
        <v>8.3278529645910468E-2</v>
      </c>
      <c r="H119" s="25">
        <f t="shared" si="3"/>
        <v>4.8046874999999913E-2</v>
      </c>
      <c r="I119" s="11"/>
      <c r="J119" s="11"/>
      <c r="K119" s="11"/>
      <c r="L119" s="11"/>
    </row>
    <row r="120" spans="1:12">
      <c r="A120" s="20">
        <v>45170</v>
      </c>
      <c r="B120" s="11">
        <v>2.7</v>
      </c>
      <c r="C120" s="11">
        <v>2.681</v>
      </c>
      <c r="D120" s="21">
        <v>3137</v>
      </c>
      <c r="E120" s="22">
        <v>2897.6</v>
      </c>
      <c r="F120" s="23">
        <f t="shared" si="4"/>
        <v>239.40000000000009</v>
      </c>
      <c r="G120" s="28">
        <f t="shared" si="5"/>
        <v>8.2620099392600801E-2</v>
      </c>
      <c r="H120" s="25">
        <f t="shared" si="3"/>
        <v>-7.0370370370370838E-3</v>
      </c>
      <c r="I120" s="11"/>
      <c r="J120" s="11"/>
      <c r="K120" s="11"/>
      <c r="L120" s="11"/>
    </row>
    <row r="121" spans="1:12">
      <c r="A121" s="20">
        <v>45173</v>
      </c>
      <c r="B121" s="11">
        <v>2.7</v>
      </c>
      <c r="C121" s="11">
        <v>2.8029999999999999</v>
      </c>
      <c r="D121" s="21">
        <v>3143.1</v>
      </c>
      <c r="E121" s="22">
        <v>2906.3</v>
      </c>
      <c r="F121" s="23">
        <f t="shared" si="4"/>
        <v>236.79999999999973</v>
      </c>
      <c r="G121" s="28">
        <f t="shared" si="5"/>
        <v>8.1478168117537664E-2</v>
      </c>
      <c r="H121" s="25">
        <f t="shared" si="3"/>
        <v>3.8148148148148056E-2</v>
      </c>
      <c r="I121" s="11"/>
      <c r="J121" s="11"/>
      <c r="K121" s="11"/>
      <c r="L121" s="11"/>
    </row>
    <row r="122" spans="1:12">
      <c r="A122" s="20">
        <v>45174</v>
      </c>
      <c r="B122" s="11">
        <v>2.6</v>
      </c>
      <c r="C122" s="30">
        <v>2.7650000000000001</v>
      </c>
      <c r="D122" s="4">
        <v>3151.1</v>
      </c>
      <c r="E122" s="31">
        <v>2915.7</v>
      </c>
      <c r="F122" s="23">
        <f t="shared" si="4"/>
        <v>235.40000000000009</v>
      </c>
      <c r="G122" s="28">
        <f t="shared" si="5"/>
        <v>8.0735329423466104E-2</v>
      </c>
      <c r="H122" s="25">
        <f t="shared" si="3"/>
        <v>6.3461538461538472E-2</v>
      </c>
      <c r="I122" s="11"/>
      <c r="J122" s="11"/>
      <c r="K122" s="11"/>
      <c r="L122" s="11"/>
    </row>
    <row r="123" spans="1:12">
      <c r="A123" s="20">
        <v>45175</v>
      </c>
      <c r="B123" s="11">
        <v>2.4900000000000002</v>
      </c>
      <c r="C123" s="11">
        <v>2.762</v>
      </c>
      <c r="D123" s="21">
        <v>3169.5</v>
      </c>
      <c r="E123" s="22">
        <v>2943.6</v>
      </c>
      <c r="F123" s="23">
        <f t="shared" si="4"/>
        <v>225.90000000000009</v>
      </c>
      <c r="G123" s="28">
        <f t="shared" si="5"/>
        <v>7.6742763962494936E-2</v>
      </c>
      <c r="H123" s="25">
        <f t="shared" si="3"/>
        <v>0.10923694779116457</v>
      </c>
      <c r="I123" s="11"/>
      <c r="J123" s="11"/>
      <c r="K123" s="11"/>
      <c r="L123" s="11"/>
    </row>
    <row r="124" spans="1:12">
      <c r="A124" s="20">
        <v>45176</v>
      </c>
      <c r="B124" s="11">
        <v>2.4500000000000002</v>
      </c>
      <c r="C124" s="11">
        <v>2.6579999999999999</v>
      </c>
      <c r="D124" s="21">
        <v>3172.7</v>
      </c>
      <c r="E124" s="22">
        <v>2954.5</v>
      </c>
      <c r="F124" s="23">
        <f t="shared" si="4"/>
        <v>218.19999999999982</v>
      </c>
      <c r="G124" s="28">
        <f t="shared" si="5"/>
        <v>7.3853443899136853E-2</v>
      </c>
      <c r="H124" s="25">
        <f t="shared" si="3"/>
        <v>8.4897959183673363E-2</v>
      </c>
      <c r="I124" s="11"/>
      <c r="J124" s="11"/>
      <c r="K124" s="11"/>
      <c r="L124" s="11"/>
    </row>
    <row r="125" spans="1:12">
      <c r="A125" s="20">
        <v>45177</v>
      </c>
      <c r="B125" s="11">
        <v>2.5299999999999998</v>
      </c>
      <c r="C125" s="11">
        <v>2.5840000000000001</v>
      </c>
      <c r="D125" s="21">
        <v>3179.1</v>
      </c>
      <c r="E125" s="22">
        <v>2965.4</v>
      </c>
      <c r="F125" s="23">
        <f t="shared" si="4"/>
        <v>213.69999999999982</v>
      </c>
      <c r="G125" s="28">
        <f t="shared" si="5"/>
        <v>7.2064476967694011E-2</v>
      </c>
      <c r="H125" s="25">
        <f t="shared" si="3"/>
        <v>2.134387351778667E-2</v>
      </c>
      <c r="I125" s="11"/>
      <c r="J125" s="11"/>
      <c r="K125" s="11"/>
      <c r="L125" s="11"/>
    </row>
    <row r="126" spans="1:12">
      <c r="A126" s="20">
        <v>45180</v>
      </c>
      <c r="B126" s="11">
        <v>2.5</v>
      </c>
      <c r="C126" s="11">
        <v>2.5179999999999998</v>
      </c>
      <c r="D126" s="21">
        <v>3184.6</v>
      </c>
      <c r="E126" s="22">
        <v>2976.3</v>
      </c>
      <c r="F126" s="23">
        <f t="shared" si="4"/>
        <v>208.29999999999973</v>
      </c>
      <c r="G126" s="28">
        <f t="shared" si="5"/>
        <v>6.9986224506938047E-2</v>
      </c>
      <c r="H126" s="25">
        <f t="shared" si="3"/>
        <v>7.1999999999999174E-3</v>
      </c>
      <c r="I126" s="11"/>
      <c r="J126" s="11"/>
      <c r="K126" s="11"/>
      <c r="L126" s="11"/>
    </row>
    <row r="127" spans="1:12">
      <c r="A127" s="20">
        <v>45181</v>
      </c>
      <c r="B127" s="11">
        <v>2.72</v>
      </c>
      <c r="C127" s="11">
        <v>2.5790000000000002</v>
      </c>
      <c r="D127" s="21">
        <v>3186.4</v>
      </c>
      <c r="E127" s="22">
        <v>2988.8</v>
      </c>
      <c r="F127" s="23">
        <f t="shared" si="4"/>
        <v>197.59999999999991</v>
      </c>
      <c r="G127" s="28">
        <f t="shared" si="5"/>
        <v>6.6113490364025668E-2</v>
      </c>
      <c r="H127" s="25">
        <f t="shared" si="3"/>
        <v>-5.183823529411765E-2</v>
      </c>
      <c r="I127" s="11"/>
      <c r="J127" s="11"/>
      <c r="K127" s="11"/>
      <c r="L127" s="11"/>
    </row>
    <row r="128" spans="1:12">
      <c r="A128" s="20">
        <v>45182</v>
      </c>
      <c r="B128" s="11">
        <v>2.76</v>
      </c>
      <c r="C128" s="11">
        <v>2.601</v>
      </c>
      <c r="D128" s="21">
        <v>3213</v>
      </c>
      <c r="E128" s="22">
        <v>3022.5</v>
      </c>
      <c r="F128" s="23">
        <f t="shared" si="4"/>
        <v>190.5</v>
      </c>
      <c r="G128" s="28">
        <f t="shared" si="5"/>
        <v>6.3027295285359802E-2</v>
      </c>
      <c r="H128" s="25">
        <f t="shared" si="3"/>
        <v>-5.7608695652173851E-2</v>
      </c>
      <c r="I128" s="11"/>
      <c r="J128" s="11"/>
      <c r="K128" s="11"/>
      <c r="L128" s="11"/>
    </row>
    <row r="129" spans="1:12">
      <c r="A129" s="20">
        <v>45183</v>
      </c>
      <c r="B129" s="11">
        <v>2.81</v>
      </c>
      <c r="C129" s="11">
        <v>2.617</v>
      </c>
      <c r="D129" s="21">
        <v>3222.2</v>
      </c>
      <c r="E129" s="22">
        <v>3034.7</v>
      </c>
      <c r="F129" s="23">
        <f t="shared" si="4"/>
        <v>187.5</v>
      </c>
      <c r="G129" s="28">
        <f t="shared" si="5"/>
        <v>6.1785349457936539E-2</v>
      </c>
      <c r="H129" s="25">
        <f t="shared" si="3"/>
        <v>-6.8683274021352339E-2</v>
      </c>
      <c r="I129" s="11"/>
      <c r="J129" s="11"/>
      <c r="K129" s="11"/>
      <c r="L129" s="11"/>
    </row>
    <row r="130" spans="1:12">
      <c r="A130" s="20">
        <v>45186</v>
      </c>
      <c r="B130" s="11">
        <v>2.81</v>
      </c>
      <c r="C130" s="11">
        <v>2.7429999999999999</v>
      </c>
      <c r="D130" s="21">
        <v>3234.8</v>
      </c>
      <c r="E130" s="22">
        <v>3046.7</v>
      </c>
      <c r="F130" s="23">
        <f t="shared" si="4"/>
        <v>188.10000000000036</v>
      </c>
      <c r="G130" s="28">
        <f t="shared" si="5"/>
        <v>6.1738930646273137E-2</v>
      </c>
      <c r="H130" s="25">
        <f t="shared" si="3"/>
        <v>-2.3843416370106823E-2</v>
      </c>
      <c r="I130" s="11"/>
      <c r="J130" s="11"/>
      <c r="K130" s="11"/>
      <c r="L130" s="11"/>
    </row>
    <row r="131" spans="1:12">
      <c r="A131" s="20">
        <v>45187</v>
      </c>
      <c r="B131" s="11">
        <v>2.54</v>
      </c>
      <c r="C131" s="11">
        <v>2.7130000000000001</v>
      </c>
      <c r="D131" s="21">
        <v>3245.5</v>
      </c>
      <c r="E131" s="22">
        <v>3059.3</v>
      </c>
      <c r="F131" s="23">
        <f t="shared" si="4"/>
        <v>186.19999999999982</v>
      </c>
      <c r="G131" s="28">
        <f t="shared" si="5"/>
        <v>6.0863596247507534E-2</v>
      </c>
      <c r="H131" s="25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0">
        <v>45188</v>
      </c>
      <c r="B132" s="11">
        <v>2.46</v>
      </c>
      <c r="C132" s="11">
        <v>2.7040000000000002</v>
      </c>
      <c r="D132" s="21">
        <v>3260.1</v>
      </c>
      <c r="E132" s="22">
        <v>3071.9</v>
      </c>
      <c r="F132" s="23">
        <f t="shared" si="4"/>
        <v>188.19999999999982</v>
      </c>
      <c r="G132" s="28">
        <f t="shared" si="5"/>
        <v>6.1265015137211436E-2</v>
      </c>
      <c r="H132" s="25">
        <f t="shared" si="6"/>
        <v>9.9186991869918792E-2</v>
      </c>
      <c r="I132" s="11"/>
      <c r="J132" s="11"/>
      <c r="K132" s="11"/>
      <c r="L132" s="11"/>
    </row>
    <row r="133" spans="1:12">
      <c r="A133" s="20">
        <v>45189</v>
      </c>
      <c r="B133" s="11">
        <v>2.78</v>
      </c>
      <c r="C133" s="11">
        <v>2.621</v>
      </c>
      <c r="D133" s="21">
        <v>3295.1</v>
      </c>
      <c r="E133" s="22">
        <v>3108.2</v>
      </c>
      <c r="F133" s="23">
        <f t="shared" ref="F133:F196" si="7">D133-E133</f>
        <v>186.90000000000009</v>
      </c>
      <c r="G133" s="28">
        <f t="shared" ref="G133:G196" si="8">(D133-E133)/E133</f>
        <v>6.0131265684318931E-2</v>
      </c>
      <c r="H133" s="25">
        <f t="shared" si="6"/>
        <v>-5.7194244604316484E-2</v>
      </c>
      <c r="I133" s="11"/>
      <c r="J133" s="11"/>
      <c r="K133" s="11"/>
      <c r="L133" s="11"/>
    </row>
    <row r="134" spans="1:12">
      <c r="A134" s="20">
        <v>45190</v>
      </c>
      <c r="B134" s="11">
        <v>2.7</v>
      </c>
      <c r="C134" s="11">
        <v>2.7280000000000002</v>
      </c>
      <c r="D134" s="21">
        <v>3307.1</v>
      </c>
      <c r="E134" s="22">
        <v>3120</v>
      </c>
      <c r="F134" s="23">
        <f t="shared" si="7"/>
        <v>187.09999999999991</v>
      </c>
      <c r="G134" s="28">
        <f t="shared" si="8"/>
        <v>5.9967948717948687E-2</v>
      </c>
      <c r="H134" s="25">
        <f t="shared" si="6"/>
        <v>1.0370370370370379E-2</v>
      </c>
      <c r="I134" s="11"/>
      <c r="J134" s="11"/>
      <c r="K134" s="11"/>
      <c r="L134" s="11"/>
    </row>
    <row r="135" spans="1:12">
      <c r="A135" s="20">
        <v>45191</v>
      </c>
      <c r="B135" s="11">
        <v>2.63</v>
      </c>
      <c r="C135" s="11">
        <v>2.8210000000000002</v>
      </c>
      <c r="D135" s="21">
        <v>3318.7</v>
      </c>
      <c r="E135" s="22">
        <v>3131.9</v>
      </c>
      <c r="F135" s="23">
        <f t="shared" si="7"/>
        <v>186.79999999999973</v>
      </c>
      <c r="G135" s="28">
        <f t="shared" si="8"/>
        <v>5.9644305373734705E-2</v>
      </c>
      <c r="H135" s="25">
        <f t="shared" si="6"/>
        <v>7.2623574144486808E-2</v>
      </c>
      <c r="I135" s="11"/>
      <c r="J135" s="11"/>
      <c r="K135" s="11"/>
      <c r="L135" s="11"/>
    </row>
    <row r="136" spans="1:12">
      <c r="A136" s="20">
        <v>45194</v>
      </c>
      <c r="B136" s="11">
        <v>2.63</v>
      </c>
      <c r="C136" s="11">
        <v>2.734</v>
      </c>
      <c r="D136" s="21">
        <v>3330.4</v>
      </c>
      <c r="E136" s="22">
        <v>3144</v>
      </c>
      <c r="F136" s="23">
        <f t="shared" si="7"/>
        <v>186.40000000000009</v>
      </c>
      <c r="G136" s="28">
        <f t="shared" si="8"/>
        <v>5.9287531806615806E-2</v>
      </c>
      <c r="H136" s="25">
        <f t="shared" si="6"/>
        <v>3.9543726235741483E-2</v>
      </c>
      <c r="I136" s="11"/>
      <c r="J136" s="11"/>
      <c r="K136" s="11"/>
      <c r="L136" s="11"/>
    </row>
    <row r="137" spans="1:12">
      <c r="A137" s="20">
        <v>45195</v>
      </c>
      <c r="B137" s="11">
        <v>2.5499999999999998</v>
      </c>
      <c r="C137" s="11">
        <v>2.6219999999999999</v>
      </c>
      <c r="D137" s="21">
        <v>3344</v>
      </c>
      <c r="E137" s="22">
        <v>3159</v>
      </c>
      <c r="F137" s="23">
        <f t="shared" si="7"/>
        <v>185</v>
      </c>
      <c r="G137" s="28">
        <f t="shared" si="8"/>
        <v>5.856283634061412E-2</v>
      </c>
      <c r="H137" s="25">
        <f t="shared" si="6"/>
        <v>2.8235294117647088E-2</v>
      </c>
      <c r="I137" s="11"/>
      <c r="J137" s="11"/>
      <c r="K137" s="11"/>
      <c r="L137" s="11"/>
    </row>
    <row r="138" spans="1:12">
      <c r="A138" s="20">
        <v>45196</v>
      </c>
      <c r="B138" s="11">
        <v>2.72</v>
      </c>
      <c r="C138" s="11">
        <v>2.891</v>
      </c>
      <c r="D138" s="21">
        <v>3378</v>
      </c>
      <c r="E138" s="22">
        <v>3194.6</v>
      </c>
      <c r="F138" s="23">
        <f t="shared" si="7"/>
        <v>183.40000000000009</v>
      </c>
      <c r="G138" s="28">
        <f t="shared" si="8"/>
        <v>5.7409378325925027E-2</v>
      </c>
      <c r="H138" s="25">
        <f t="shared" si="6"/>
        <v>6.2867647058823459E-2</v>
      </c>
      <c r="I138" s="11"/>
      <c r="J138" s="11"/>
      <c r="K138" s="11"/>
      <c r="L138" s="11"/>
    </row>
    <row r="139" spans="1:12">
      <c r="A139" s="20">
        <v>45197</v>
      </c>
      <c r="B139" s="11">
        <v>2.74</v>
      </c>
      <c r="C139" s="11">
        <v>2.9039999999999999</v>
      </c>
      <c r="D139" s="21">
        <v>3389.6</v>
      </c>
      <c r="E139" s="22">
        <v>3209.1</v>
      </c>
      <c r="F139" s="23">
        <f t="shared" si="7"/>
        <v>180.5</v>
      </c>
      <c r="G139" s="28">
        <f t="shared" si="8"/>
        <v>5.6246299585553584E-2</v>
      </c>
      <c r="H139" s="25">
        <f t="shared" si="6"/>
        <v>5.9854014598540034E-2</v>
      </c>
      <c r="I139" s="11"/>
      <c r="J139" s="11"/>
      <c r="K139" s="11"/>
      <c r="L139" s="11"/>
    </row>
    <row r="140" spans="1:12">
      <c r="A140" s="20">
        <v>45198</v>
      </c>
      <c r="B140" s="11">
        <v>2.68</v>
      </c>
      <c r="C140" s="11">
        <v>2.8530000000000002</v>
      </c>
      <c r="D140" s="21">
        <v>3402.1</v>
      </c>
      <c r="E140" s="22">
        <v>3223.7</v>
      </c>
      <c r="F140" s="23">
        <f t="shared" si="7"/>
        <v>178.40000000000009</v>
      </c>
      <c r="G140" s="28">
        <f t="shared" si="8"/>
        <v>5.5340137109532554E-2</v>
      </c>
      <c r="H140" s="25">
        <f t="shared" si="6"/>
        <v>6.4552238805970164E-2</v>
      </c>
      <c r="I140" s="11"/>
      <c r="J140" s="11"/>
      <c r="K140" s="11"/>
      <c r="L140" s="11"/>
    </row>
    <row r="141" spans="1:12">
      <c r="A141" s="20">
        <v>45199</v>
      </c>
      <c r="B141" s="11">
        <v>2.68</v>
      </c>
      <c r="C141" s="11">
        <v>2.891</v>
      </c>
      <c r="D141" s="21">
        <v>3418.3</v>
      </c>
      <c r="E141" s="22">
        <v>3244</v>
      </c>
      <c r="F141" s="23">
        <f t="shared" si="7"/>
        <v>174.30000000000018</v>
      </c>
      <c r="G141" s="28">
        <f t="shared" si="8"/>
        <v>5.3729963008631372E-2</v>
      </c>
      <c r="H141" s="25">
        <f t="shared" si="6"/>
        <v>7.8731343283582028E-2</v>
      </c>
      <c r="I141" s="11"/>
      <c r="J141" s="11"/>
      <c r="K141" s="11"/>
      <c r="L141" s="11"/>
    </row>
    <row r="142" spans="1:12">
      <c r="A142" s="20">
        <v>45202</v>
      </c>
      <c r="B142" s="11">
        <v>2.71</v>
      </c>
      <c r="C142" s="11">
        <v>2.9489999999999998</v>
      </c>
      <c r="D142" s="21">
        <v>3439.3</v>
      </c>
      <c r="E142" s="22">
        <v>3262</v>
      </c>
      <c r="F142" s="23">
        <f t="shared" si="7"/>
        <v>177.30000000000018</v>
      </c>
      <c r="G142" s="28">
        <f t="shared" si="8"/>
        <v>5.4353157572041746E-2</v>
      </c>
      <c r="H142" s="25">
        <f t="shared" si="6"/>
        <v>8.8191881918819146E-2</v>
      </c>
      <c r="I142" s="11"/>
      <c r="J142" s="11"/>
      <c r="K142" s="11"/>
      <c r="L142" s="11"/>
    </row>
    <row r="143" spans="1:12">
      <c r="A143" s="20">
        <v>45203</v>
      </c>
      <c r="B143" s="11">
        <v>2.92</v>
      </c>
      <c r="C143" s="11">
        <v>2.93</v>
      </c>
      <c r="D143" s="21">
        <v>3445.7</v>
      </c>
      <c r="E143" s="22">
        <v>3269.7</v>
      </c>
      <c r="F143" s="23">
        <f t="shared" si="7"/>
        <v>176</v>
      </c>
      <c r="G143" s="28">
        <f t="shared" si="8"/>
        <v>5.3827568278435337E-2</v>
      </c>
      <c r="H143" s="25">
        <f t="shared" si="6"/>
        <v>3.4246575342466545E-3</v>
      </c>
      <c r="I143" s="11"/>
      <c r="J143" s="11"/>
      <c r="K143" s="11"/>
      <c r="L143" s="11"/>
    </row>
    <row r="144" spans="1:12">
      <c r="A144" s="20">
        <v>45204</v>
      </c>
      <c r="B144" s="11">
        <v>2.92</v>
      </c>
      <c r="C144" s="11">
        <v>2.8410000000000002</v>
      </c>
      <c r="D144" s="21">
        <v>3488.4</v>
      </c>
      <c r="E144" s="22">
        <v>3311.6</v>
      </c>
      <c r="F144" s="23">
        <f t="shared" si="7"/>
        <v>176.80000000000018</v>
      </c>
      <c r="G144" s="28">
        <f t="shared" si="8"/>
        <v>5.3388090349076031E-2</v>
      </c>
      <c r="H144" s="25">
        <f t="shared" si="6"/>
        <v>-2.7054794520547855E-2</v>
      </c>
      <c r="I144" s="11"/>
      <c r="J144" s="11"/>
      <c r="K144" s="11"/>
      <c r="L144" s="11"/>
    </row>
    <row r="145" spans="1:12">
      <c r="A145" s="20">
        <v>45205</v>
      </c>
      <c r="B145" s="11">
        <v>3.3</v>
      </c>
      <c r="C145" s="11">
        <v>2.9460000000000002</v>
      </c>
      <c r="D145" s="21">
        <v>3501.7</v>
      </c>
      <c r="E145" s="22">
        <v>3325.1</v>
      </c>
      <c r="F145" s="23">
        <f t="shared" si="7"/>
        <v>176.59999999999991</v>
      </c>
      <c r="G145" s="28">
        <f t="shared" si="8"/>
        <v>5.3111184626026257E-2</v>
      </c>
      <c r="H145" s="25">
        <f t="shared" si="6"/>
        <v>-0.10727272727272717</v>
      </c>
      <c r="I145" s="11"/>
      <c r="J145" s="11"/>
      <c r="K145" s="11"/>
      <c r="L145" s="11"/>
    </row>
    <row r="146" spans="1:12">
      <c r="A146" s="20">
        <v>45209</v>
      </c>
      <c r="B146" s="11">
        <v>3.34</v>
      </c>
      <c r="C146" s="11">
        <v>2.9860000000000002</v>
      </c>
      <c r="D146" s="21">
        <v>3520.1</v>
      </c>
      <c r="E146" s="22">
        <v>3340.8</v>
      </c>
      <c r="F146" s="23">
        <f t="shared" si="7"/>
        <v>179.29999999999973</v>
      </c>
      <c r="G146" s="28">
        <f t="shared" si="8"/>
        <v>5.3669779693486505E-2</v>
      </c>
      <c r="H146" s="25">
        <f t="shared" si="6"/>
        <v>-0.10598802395209571</v>
      </c>
      <c r="I146" s="11"/>
      <c r="J146" s="11"/>
      <c r="K146" s="11"/>
      <c r="L146" s="11"/>
    </row>
    <row r="147" spans="1:12">
      <c r="A147" s="20">
        <v>45210</v>
      </c>
      <c r="B147" s="11">
        <v>3.19</v>
      </c>
      <c r="C147" s="11">
        <v>3.1869999999999998</v>
      </c>
      <c r="D147" s="21">
        <v>3519.4</v>
      </c>
      <c r="E147" s="22">
        <v>3350</v>
      </c>
      <c r="F147" s="23">
        <f t="shared" si="7"/>
        <v>169.40000000000009</v>
      </c>
      <c r="G147" s="28">
        <f t="shared" si="8"/>
        <v>5.0567164179104507E-2</v>
      </c>
      <c r="H147" s="25">
        <f t="shared" si="6"/>
        <v>-9.4043887147338991E-4</v>
      </c>
      <c r="I147" s="11"/>
      <c r="J147" s="11"/>
      <c r="K147" s="11"/>
      <c r="L147" s="11"/>
    </row>
    <row r="148" spans="1:12">
      <c r="A148" s="20">
        <v>45211</v>
      </c>
      <c r="B148" s="11">
        <v>3.16</v>
      </c>
      <c r="C148" s="11">
        <v>3.3740000000000001</v>
      </c>
      <c r="D148" s="21">
        <v>3565.4</v>
      </c>
      <c r="E148" s="22">
        <v>3401.3</v>
      </c>
      <c r="F148" s="23">
        <f t="shared" si="7"/>
        <v>164.09999999999991</v>
      </c>
      <c r="G148" s="28">
        <f t="shared" si="8"/>
        <v>4.8246258783406312E-2</v>
      </c>
      <c r="H148" s="25">
        <f t="shared" si="6"/>
        <v>6.7721518987341758E-2</v>
      </c>
      <c r="I148" s="11"/>
      <c r="J148" s="11"/>
      <c r="K148" s="11"/>
      <c r="L148" s="11"/>
    </row>
    <row r="149" spans="1:12">
      <c r="A149" s="20">
        <v>45212</v>
      </c>
      <c r="B149" s="11">
        <v>3.11</v>
      </c>
      <c r="C149" s="11">
        <v>3.4009999999999998</v>
      </c>
      <c r="D149" s="21">
        <v>3575.8</v>
      </c>
      <c r="E149" s="22">
        <v>3413.3</v>
      </c>
      <c r="F149" s="23">
        <f t="shared" si="7"/>
        <v>162.5</v>
      </c>
      <c r="G149" s="28">
        <f t="shared" si="8"/>
        <v>4.7607886795769487E-2</v>
      </c>
      <c r="H149" s="25">
        <f t="shared" si="6"/>
        <v>9.3569131832797414E-2</v>
      </c>
      <c r="I149" s="11"/>
      <c r="J149" s="11"/>
      <c r="K149" s="11"/>
      <c r="L149" s="11"/>
    </row>
    <row r="150" spans="1:12">
      <c r="A150" s="20">
        <v>45215</v>
      </c>
      <c r="B150" s="11">
        <v>2.98</v>
      </c>
      <c r="C150" s="11">
        <v>3.3849999999999998</v>
      </c>
      <c r="D150" s="21">
        <v>3587.5</v>
      </c>
      <c r="E150" s="22">
        <v>3425.6</v>
      </c>
      <c r="F150" s="23">
        <f t="shared" si="7"/>
        <v>161.90000000000009</v>
      </c>
      <c r="G150" s="28">
        <f t="shared" si="8"/>
        <v>4.7261793554413851E-2</v>
      </c>
      <c r="H150" s="25">
        <f t="shared" si="6"/>
        <v>0.13590604026845632</v>
      </c>
      <c r="I150" s="11"/>
      <c r="J150" s="11"/>
      <c r="K150" s="11"/>
      <c r="L150" s="11"/>
    </row>
    <row r="151" spans="1:12">
      <c r="A151" s="20">
        <v>45216</v>
      </c>
      <c r="B151" s="11">
        <v>2.94</v>
      </c>
      <c r="C151" s="11">
        <v>3.3410000000000002</v>
      </c>
      <c r="D151" s="21">
        <v>3593.7</v>
      </c>
      <c r="E151" s="22">
        <v>3436.5</v>
      </c>
      <c r="F151" s="23">
        <f t="shared" si="7"/>
        <v>157.19999999999982</v>
      </c>
      <c r="G151" s="28">
        <f t="shared" si="8"/>
        <v>4.5744216499345208E-2</v>
      </c>
      <c r="H151" s="25">
        <f t="shared" si="6"/>
        <v>0.13639455782312934</v>
      </c>
      <c r="I151" s="11"/>
      <c r="J151" s="11"/>
      <c r="K151" s="11"/>
      <c r="L151" s="11"/>
    </row>
    <row r="152" spans="1:12">
      <c r="A152" s="20">
        <v>45217</v>
      </c>
      <c r="B152" s="11">
        <v>2.92</v>
      </c>
      <c r="C152" s="11">
        <v>3.165</v>
      </c>
      <c r="D152" s="21">
        <v>3629</v>
      </c>
      <c r="E152" s="22">
        <v>3471.1</v>
      </c>
      <c r="F152" s="23">
        <f t="shared" si="7"/>
        <v>157.90000000000009</v>
      </c>
      <c r="G152" s="28">
        <f t="shared" si="8"/>
        <v>4.5489902336435163E-2</v>
      </c>
      <c r="H152" s="25">
        <f t="shared" si="6"/>
        <v>8.390410958904114E-2</v>
      </c>
      <c r="I152" s="11"/>
      <c r="J152" s="11"/>
      <c r="K152" s="11"/>
      <c r="L152" s="11"/>
    </row>
    <row r="153" spans="1:12">
      <c r="A153" s="20">
        <v>45218</v>
      </c>
      <c r="B153" s="11">
        <v>2.84</v>
      </c>
      <c r="C153" s="11">
        <v>3.1190000000000002</v>
      </c>
      <c r="D153" s="21">
        <v>3636.3</v>
      </c>
      <c r="E153" s="22">
        <v>3479.9</v>
      </c>
      <c r="F153" s="23">
        <f t="shared" si="7"/>
        <v>156.40000000000009</v>
      </c>
      <c r="G153" s="28">
        <f t="shared" si="8"/>
        <v>4.4943820224719128E-2</v>
      </c>
      <c r="H153" s="25">
        <f t="shared" si="6"/>
        <v>9.8239436619718443E-2</v>
      </c>
      <c r="I153" s="11"/>
      <c r="J153" s="11"/>
      <c r="K153" s="11"/>
      <c r="L153" s="11"/>
    </row>
    <row r="154" spans="1:12">
      <c r="A154" s="20">
        <v>45219</v>
      </c>
      <c r="B154" s="11">
        <v>2.6</v>
      </c>
      <c r="C154" s="11">
        <v>3.056</v>
      </c>
      <c r="D154" s="21">
        <v>3649</v>
      </c>
      <c r="E154" s="22">
        <v>3490.3</v>
      </c>
      <c r="F154" s="23">
        <f t="shared" si="7"/>
        <v>158.69999999999982</v>
      </c>
      <c r="G154" s="28">
        <f t="shared" si="8"/>
        <v>4.5468870870698737E-2</v>
      </c>
      <c r="H154" s="25">
        <f t="shared" si="6"/>
        <v>0.17538461538461536</v>
      </c>
      <c r="I154" s="11"/>
      <c r="J154" s="11"/>
      <c r="K154" s="11"/>
      <c r="L154" s="11"/>
    </row>
    <row r="155" spans="1:12">
      <c r="A155" s="20">
        <v>45222</v>
      </c>
      <c r="B155" s="11">
        <v>2.65</v>
      </c>
      <c r="C155" s="11">
        <v>3.0790000000000002</v>
      </c>
      <c r="D155" s="21">
        <v>3656.6</v>
      </c>
      <c r="E155" s="22">
        <v>3498.9</v>
      </c>
      <c r="F155" s="23">
        <f t="shared" si="7"/>
        <v>157.69999999999982</v>
      </c>
      <c r="G155" s="28">
        <f t="shared" si="8"/>
        <v>4.507130812541079E-2</v>
      </c>
      <c r="H155" s="25">
        <f t="shared" si="6"/>
        <v>0.1618867924528303</v>
      </c>
      <c r="I155" s="11"/>
      <c r="J155" s="11"/>
      <c r="K155" s="11"/>
      <c r="L155" s="11"/>
    </row>
    <row r="156" spans="1:12">
      <c r="A156" s="20">
        <v>45224</v>
      </c>
      <c r="B156" s="11">
        <v>2.86</v>
      </c>
      <c r="C156" s="11">
        <v>2.9550000000000001</v>
      </c>
      <c r="D156" s="21">
        <v>3693.5</v>
      </c>
      <c r="E156" s="22">
        <v>3505.9</v>
      </c>
      <c r="F156" s="23">
        <f t="shared" si="7"/>
        <v>187.59999999999991</v>
      </c>
      <c r="G156" s="28">
        <f t="shared" si="8"/>
        <v>5.3509797769474288E-2</v>
      </c>
      <c r="H156" s="25">
        <f t="shared" si="6"/>
        <v>3.3216783216783285E-2</v>
      </c>
      <c r="I156" s="11"/>
      <c r="J156" s="11"/>
      <c r="K156" s="11"/>
      <c r="L156" s="11"/>
    </row>
    <row r="157" spans="1:12">
      <c r="A157" s="20">
        <v>45225</v>
      </c>
      <c r="B157" s="11">
        <v>2.87</v>
      </c>
      <c r="C157" s="11">
        <v>3.2480000000000002</v>
      </c>
      <c r="D157" s="21">
        <v>3732.5</v>
      </c>
      <c r="E157" s="22">
        <v>3532.8</v>
      </c>
      <c r="F157" s="23">
        <f t="shared" si="7"/>
        <v>199.69999999999982</v>
      </c>
      <c r="G157" s="28">
        <f t="shared" si="8"/>
        <v>5.6527400362318785E-2</v>
      </c>
      <c r="H157" s="25">
        <f t="shared" si="6"/>
        <v>0.13170731707317077</v>
      </c>
      <c r="I157" s="11"/>
      <c r="J157" s="11"/>
      <c r="K157" s="11"/>
      <c r="L157" s="11"/>
    </row>
    <row r="158" spans="1:12">
      <c r="A158" s="20">
        <v>45226</v>
      </c>
      <c r="B158" s="11">
        <v>3.24</v>
      </c>
      <c r="C158" s="11">
        <v>3.3319999999999999</v>
      </c>
      <c r="D158" s="21">
        <v>3754.4</v>
      </c>
      <c r="E158" s="22">
        <v>3549.2</v>
      </c>
      <c r="F158" s="23">
        <f t="shared" si="7"/>
        <v>205.20000000000027</v>
      </c>
      <c r="G158" s="28">
        <f t="shared" si="8"/>
        <v>5.7815845824411218E-2</v>
      </c>
      <c r="H158" s="25">
        <f t="shared" si="6"/>
        <v>2.8395061728394948E-2</v>
      </c>
      <c r="I158" s="11"/>
      <c r="J158" s="11"/>
      <c r="K158" s="11"/>
      <c r="L158" s="11"/>
    </row>
    <row r="159" spans="1:12">
      <c r="A159" s="20">
        <v>45229</v>
      </c>
      <c r="B159" s="11">
        <v>3.17</v>
      </c>
      <c r="C159" s="11">
        <v>3.4020000000000001</v>
      </c>
      <c r="D159" s="21">
        <v>3765.4</v>
      </c>
      <c r="E159" s="22">
        <v>3557.4</v>
      </c>
      <c r="F159" s="23">
        <f t="shared" si="7"/>
        <v>208</v>
      </c>
      <c r="G159" s="28">
        <f t="shared" si="8"/>
        <v>5.8469668859279247E-2</v>
      </c>
      <c r="H159" s="25">
        <f t="shared" si="6"/>
        <v>7.3186119873817096E-2</v>
      </c>
      <c r="I159" s="11"/>
      <c r="J159" s="11"/>
      <c r="K159" s="11"/>
      <c r="L159" s="11"/>
    </row>
    <row r="160" spans="1:12">
      <c r="A160" s="20">
        <v>45230</v>
      </c>
      <c r="B160" s="11">
        <v>3.34</v>
      </c>
      <c r="C160" s="11">
        <v>3.5059999999999998</v>
      </c>
      <c r="D160" s="21">
        <v>3770.7</v>
      </c>
      <c r="E160" s="22">
        <v>3564.8</v>
      </c>
      <c r="F160" s="23">
        <f t="shared" si="7"/>
        <v>205.89999999999964</v>
      </c>
      <c r="G160" s="28">
        <f t="shared" si="8"/>
        <v>5.7759201077199174E-2</v>
      </c>
      <c r="H160" s="25">
        <f t="shared" si="6"/>
        <v>4.9700598802395191E-2</v>
      </c>
      <c r="I160" s="11"/>
      <c r="J160" s="11"/>
      <c r="K160" s="11"/>
      <c r="L160" s="11"/>
    </row>
    <row r="161" spans="1:12">
      <c r="A161" s="20">
        <v>45231</v>
      </c>
      <c r="B161" s="11">
        <v>3.19</v>
      </c>
      <c r="C161" s="11">
        <v>3.37</v>
      </c>
      <c r="D161" s="21">
        <v>3793.3</v>
      </c>
      <c r="E161" s="22">
        <v>3585.7</v>
      </c>
      <c r="F161" s="23">
        <f t="shared" si="7"/>
        <v>207.60000000000036</v>
      </c>
      <c r="G161" s="28">
        <f t="shared" si="8"/>
        <v>5.7896645006553914E-2</v>
      </c>
      <c r="H161" s="25">
        <f t="shared" si="6"/>
        <v>5.6426332288401305E-2</v>
      </c>
      <c r="I161" s="11"/>
      <c r="J161" s="11"/>
      <c r="K161" s="11"/>
      <c r="L161" s="11"/>
    </row>
    <row r="162" spans="1:12">
      <c r="A162" s="20">
        <v>45232</v>
      </c>
      <c r="B162" s="11">
        <v>3.12</v>
      </c>
      <c r="C162" s="11">
        <v>3.3290000000000002</v>
      </c>
      <c r="D162" s="21">
        <v>3792.6</v>
      </c>
      <c r="E162" s="22">
        <v>3590.9</v>
      </c>
      <c r="F162" s="23">
        <f t="shared" si="7"/>
        <v>201.69999999999982</v>
      </c>
      <c r="G162" s="28">
        <f t="shared" si="8"/>
        <v>5.6169762455094772E-2</v>
      </c>
      <c r="H162" s="25">
        <f t="shared" si="6"/>
        <v>6.6987179487179513E-2</v>
      </c>
      <c r="I162" s="11"/>
      <c r="J162" s="11"/>
      <c r="K162" s="11"/>
      <c r="L162" s="11"/>
    </row>
    <row r="163" spans="1:12">
      <c r="A163" s="20">
        <v>45233</v>
      </c>
      <c r="B163" s="11">
        <v>3</v>
      </c>
      <c r="C163" s="11">
        <v>3.605</v>
      </c>
      <c r="D163" s="21">
        <v>3787.7</v>
      </c>
      <c r="E163" s="22">
        <v>3596.2</v>
      </c>
      <c r="F163" s="23">
        <f t="shared" si="7"/>
        <v>191.5</v>
      </c>
      <c r="G163" s="28">
        <f t="shared" si="8"/>
        <v>5.3250653467549085E-2</v>
      </c>
      <c r="H163" s="25">
        <f t="shared" si="6"/>
        <v>0.20166666666666666</v>
      </c>
      <c r="I163" s="11"/>
      <c r="J163" s="11"/>
      <c r="K163" s="11"/>
      <c r="L163" s="11"/>
    </row>
    <row r="164" spans="1:12">
      <c r="A164" s="20">
        <v>45238</v>
      </c>
      <c r="B164" s="11">
        <v>2.1800000000000002</v>
      </c>
      <c r="C164" s="11">
        <v>3.5059999999999998</v>
      </c>
      <c r="D164" s="21">
        <v>3778.6</v>
      </c>
      <c r="E164" s="22">
        <v>3601.4</v>
      </c>
      <c r="F164" s="23">
        <f t="shared" si="7"/>
        <v>177.19999999999982</v>
      </c>
      <c r="G164" s="28">
        <f t="shared" si="8"/>
        <v>4.9203087688121233E-2</v>
      </c>
      <c r="H164" s="25">
        <f t="shared" si="6"/>
        <v>0.60825688073394468</v>
      </c>
      <c r="I164" s="11"/>
      <c r="J164" s="11"/>
      <c r="K164" s="11"/>
      <c r="L164" s="11"/>
    </row>
    <row r="165" spans="1:12">
      <c r="A165" s="20">
        <v>45239</v>
      </c>
      <c r="B165" s="11">
        <v>2.71</v>
      </c>
      <c r="C165" s="11">
        <v>3.5110000000000001</v>
      </c>
      <c r="D165" s="21">
        <v>3778.6</v>
      </c>
      <c r="E165" s="22">
        <v>3601.4</v>
      </c>
      <c r="F165" s="23">
        <f t="shared" si="7"/>
        <v>177.19999999999982</v>
      </c>
      <c r="G165" s="28">
        <f t="shared" si="8"/>
        <v>4.9203087688121233E-2</v>
      </c>
      <c r="H165" s="25">
        <f t="shared" si="6"/>
        <v>0.29557195571955724</v>
      </c>
      <c r="I165" s="11"/>
      <c r="J165" s="11"/>
      <c r="K165" s="11"/>
      <c r="L165" s="11"/>
    </row>
    <row r="166" spans="1:12">
      <c r="A166" s="20">
        <v>45240</v>
      </c>
      <c r="B166" s="11">
        <v>2.71</v>
      </c>
      <c r="C166" s="11">
        <v>3.173</v>
      </c>
      <c r="D166" s="21">
        <v>3810.3</v>
      </c>
      <c r="E166" s="22">
        <v>3622.8</v>
      </c>
      <c r="F166" s="23">
        <f t="shared" si="7"/>
        <v>187.5</v>
      </c>
      <c r="G166" s="28">
        <f t="shared" si="8"/>
        <v>5.1755548194766479E-2</v>
      </c>
      <c r="H166" s="25">
        <f t="shared" si="6"/>
        <v>0.17084870848708489</v>
      </c>
      <c r="I166" s="11"/>
      <c r="J166" s="11"/>
      <c r="K166" s="11"/>
      <c r="L166" s="11"/>
    </row>
    <row r="167" spans="1:12">
      <c r="A167" s="20">
        <v>45243</v>
      </c>
      <c r="B167" s="11">
        <v>2.61</v>
      </c>
      <c r="C167" s="11">
        <v>3.117</v>
      </c>
      <c r="D167" s="21">
        <v>3817.3</v>
      </c>
      <c r="E167" s="22">
        <v>3625.4</v>
      </c>
      <c r="F167" s="23">
        <f t="shared" si="7"/>
        <v>191.90000000000009</v>
      </c>
      <c r="G167" s="28">
        <f t="shared" si="8"/>
        <v>5.2932090252110132E-2</v>
      </c>
      <c r="H167" s="25">
        <f t="shared" si="6"/>
        <v>0.19425287356321844</v>
      </c>
      <c r="I167" s="11"/>
      <c r="J167" s="11"/>
      <c r="K167" s="11"/>
      <c r="L167" s="11"/>
    </row>
    <row r="168" spans="1:12">
      <c r="A168" s="20">
        <v>45244</v>
      </c>
      <c r="B168" s="11">
        <v>2.69</v>
      </c>
      <c r="C168" s="11">
        <v>3.0379999999999998</v>
      </c>
      <c r="D168" s="21">
        <v>3824</v>
      </c>
      <c r="E168" s="22">
        <v>3628.2</v>
      </c>
      <c r="F168" s="23">
        <f t="shared" si="7"/>
        <v>195.80000000000018</v>
      </c>
      <c r="G168" s="28">
        <f t="shared" si="8"/>
        <v>5.3966154015765447E-2</v>
      </c>
      <c r="H168" s="25">
        <f t="shared" si="6"/>
        <v>0.1293680297397769</v>
      </c>
      <c r="I168" s="11"/>
      <c r="J168" s="11"/>
      <c r="K168" s="11"/>
      <c r="L168" s="11"/>
    </row>
    <row r="169" spans="1:12">
      <c r="A169" s="20">
        <v>45245</v>
      </c>
      <c r="B169" s="11">
        <v>2.88</v>
      </c>
      <c r="C169" s="11">
        <v>3.0630000000000002</v>
      </c>
      <c r="D169" s="21">
        <v>3820.1</v>
      </c>
      <c r="E169" s="22">
        <v>3636.8</v>
      </c>
      <c r="F169" s="23">
        <f t="shared" si="7"/>
        <v>183.29999999999973</v>
      </c>
      <c r="G169" s="28">
        <f t="shared" si="8"/>
        <v>5.0401451825780826E-2</v>
      </c>
      <c r="H169" s="25">
        <f t="shared" si="6"/>
        <v>6.354166666666676E-2</v>
      </c>
      <c r="I169" s="11"/>
      <c r="J169" s="11"/>
      <c r="K169" s="11"/>
      <c r="L169" s="11"/>
    </row>
    <row r="170" spans="1:12">
      <c r="A170" s="20">
        <v>45247</v>
      </c>
      <c r="B170" s="11">
        <v>2.62</v>
      </c>
      <c r="C170" s="11">
        <v>3.234</v>
      </c>
      <c r="D170" s="21">
        <v>3822.5</v>
      </c>
      <c r="E170" s="22">
        <v>3616.9</v>
      </c>
      <c r="F170" s="23">
        <f t="shared" si="7"/>
        <v>205.59999999999991</v>
      </c>
      <c r="G170" s="28">
        <f t="shared" si="8"/>
        <v>5.6844258895739422E-2</v>
      </c>
      <c r="H170" s="25">
        <f t="shared" si="6"/>
        <v>0.2343511450381679</v>
      </c>
      <c r="I170" s="11"/>
      <c r="J170" s="11"/>
      <c r="K170" s="11"/>
      <c r="L170" s="11"/>
    </row>
    <row r="171" spans="1:12">
      <c r="A171" s="20">
        <v>45251</v>
      </c>
      <c r="B171" s="11">
        <v>2.63</v>
      </c>
      <c r="C171" s="11">
        <v>3.109</v>
      </c>
      <c r="D171" s="21">
        <v>3822.1</v>
      </c>
      <c r="E171" s="22">
        <v>3609.5</v>
      </c>
      <c r="F171" s="23">
        <f t="shared" si="7"/>
        <v>212.59999999999991</v>
      </c>
      <c r="G171" s="28">
        <f t="shared" si="8"/>
        <v>5.890012467100704E-2</v>
      </c>
      <c r="H171" s="25">
        <f t="shared" si="6"/>
        <v>0.18212927756653996</v>
      </c>
      <c r="I171" s="11"/>
      <c r="J171" s="11"/>
      <c r="K171" s="11"/>
      <c r="L171" s="11"/>
    </row>
    <row r="172" spans="1:12">
      <c r="A172" s="20">
        <v>45253</v>
      </c>
      <c r="B172" s="11">
        <v>2.63</v>
      </c>
      <c r="C172" s="11">
        <v>3.0510000000000002</v>
      </c>
      <c r="D172" s="21">
        <v>3841</v>
      </c>
      <c r="E172" s="22">
        <v>3586.7</v>
      </c>
      <c r="F172" s="23">
        <f t="shared" si="7"/>
        <v>254.30000000000018</v>
      </c>
      <c r="G172" s="28">
        <f t="shared" si="8"/>
        <v>7.0900828059218837E-2</v>
      </c>
      <c r="H172" s="25">
        <f t="shared" si="6"/>
        <v>0.16007604562737654</v>
      </c>
      <c r="I172" s="11"/>
      <c r="J172" s="11"/>
      <c r="K172" s="11"/>
      <c r="L172" s="11"/>
    </row>
    <row r="173" spans="1:12">
      <c r="A173" s="20">
        <v>45254</v>
      </c>
      <c r="B173" s="11">
        <v>2.72</v>
      </c>
      <c r="C173" s="11">
        <v>2.8889999999999998</v>
      </c>
      <c r="D173" s="21">
        <v>3845.5</v>
      </c>
      <c r="E173" s="22">
        <v>3559</v>
      </c>
      <c r="F173" s="23">
        <f t="shared" si="7"/>
        <v>286.5</v>
      </c>
      <c r="G173" s="28">
        <f t="shared" si="8"/>
        <v>8.0500140488901376E-2</v>
      </c>
      <c r="H173" s="25">
        <f t="shared" si="6"/>
        <v>6.2132352941176319E-2</v>
      </c>
      <c r="I173" s="11"/>
      <c r="J173" s="11"/>
      <c r="K173" s="11"/>
      <c r="L173" s="11"/>
    </row>
    <row r="174" spans="1:12">
      <c r="A174" s="20">
        <v>45257</v>
      </c>
      <c r="B174" s="11">
        <v>2.74</v>
      </c>
      <c r="C174" s="11">
        <v>2.8940000000000001</v>
      </c>
      <c r="D174" s="21">
        <v>3824.6</v>
      </c>
      <c r="E174" s="22">
        <v>3546.9</v>
      </c>
      <c r="F174" s="23">
        <f t="shared" si="7"/>
        <v>277.69999999999982</v>
      </c>
      <c r="G174" s="28">
        <f t="shared" si="8"/>
        <v>7.8293721277735429E-2</v>
      </c>
      <c r="H174" s="25">
        <f t="shared" si="6"/>
        <v>5.6204379562043758E-2</v>
      </c>
      <c r="I174" s="11"/>
      <c r="J174" s="11"/>
      <c r="K174" s="11"/>
      <c r="L174" s="11"/>
    </row>
    <row r="175" spans="1:12">
      <c r="A175" s="20">
        <v>45259</v>
      </c>
      <c r="B175" s="11">
        <v>2.7</v>
      </c>
      <c r="C175" s="11">
        <v>2.923</v>
      </c>
      <c r="D175" s="21">
        <v>3818.6</v>
      </c>
      <c r="E175" s="22">
        <v>3540.8</v>
      </c>
      <c r="F175" s="23">
        <f t="shared" si="7"/>
        <v>277.79999999999973</v>
      </c>
      <c r="G175" s="28">
        <f t="shared" si="8"/>
        <v>7.8456845910528608E-2</v>
      </c>
      <c r="H175" s="25">
        <f t="shared" si="6"/>
        <v>8.2592592592592537E-2</v>
      </c>
      <c r="I175" s="11"/>
      <c r="J175" s="11"/>
      <c r="K175" s="11"/>
      <c r="L175" s="11"/>
    </row>
    <row r="176" spans="1:12">
      <c r="A176" s="20">
        <v>45260</v>
      </c>
      <c r="B176" s="11">
        <v>2.75</v>
      </c>
      <c r="C176" s="11">
        <v>2.9329999999999998</v>
      </c>
      <c r="D176" s="21">
        <v>3783.9</v>
      </c>
      <c r="E176" s="22">
        <v>3521</v>
      </c>
      <c r="F176" s="23">
        <f t="shared" si="7"/>
        <v>262.90000000000009</v>
      </c>
      <c r="G176" s="28">
        <f t="shared" si="8"/>
        <v>7.4666287986367541E-2</v>
      </c>
      <c r="H176" s="25">
        <f t="shared" si="6"/>
        <v>6.6545454545454477E-2</v>
      </c>
      <c r="I176" s="11"/>
      <c r="J176" s="11"/>
      <c r="K176" s="11"/>
      <c r="L176" s="11"/>
    </row>
    <row r="177" spans="1:12">
      <c r="A177" s="20">
        <v>45261</v>
      </c>
      <c r="B177" s="11">
        <v>2.63</v>
      </c>
      <c r="C177" s="11">
        <v>2.7919999999999998</v>
      </c>
      <c r="D177" s="21">
        <v>3744.4</v>
      </c>
      <c r="E177" s="22">
        <v>3507.5</v>
      </c>
      <c r="F177" s="23">
        <f t="shared" si="7"/>
        <v>236.90000000000009</v>
      </c>
      <c r="G177" s="28">
        <f t="shared" si="8"/>
        <v>6.75409836065574E-2</v>
      </c>
      <c r="H177" s="25">
        <f t="shared" si="6"/>
        <v>6.1596958174904917E-2</v>
      </c>
      <c r="I177" s="11"/>
      <c r="J177" s="11"/>
      <c r="K177" s="11"/>
      <c r="L177" s="11"/>
    </row>
    <row r="178" spans="1:12">
      <c r="A178" s="20">
        <v>45264</v>
      </c>
      <c r="B178" s="11">
        <v>2.5499999999999998</v>
      </c>
      <c r="C178" s="11">
        <v>2.7949999999999999</v>
      </c>
      <c r="D178" s="21">
        <v>3724.4</v>
      </c>
      <c r="E178" s="22">
        <v>3500.6</v>
      </c>
      <c r="F178" s="23">
        <f t="shared" si="7"/>
        <v>223.80000000000018</v>
      </c>
      <c r="G178" s="28">
        <f t="shared" si="8"/>
        <v>6.3931897389019082E-2</v>
      </c>
      <c r="H178" s="25">
        <f t="shared" si="6"/>
        <v>9.6078431372549067E-2</v>
      </c>
      <c r="I178" s="11"/>
      <c r="J178" s="11"/>
      <c r="K178" s="11"/>
      <c r="L178" s="11"/>
    </row>
    <row r="179" spans="1:12">
      <c r="A179" s="20">
        <v>45265</v>
      </c>
      <c r="B179" s="11">
        <v>2.72</v>
      </c>
      <c r="C179" s="11">
        <v>2.8119999999999998</v>
      </c>
      <c r="D179" s="21">
        <v>3732.9</v>
      </c>
      <c r="E179" s="22">
        <v>3493.1</v>
      </c>
      <c r="F179" s="23">
        <f t="shared" si="7"/>
        <v>239.80000000000018</v>
      </c>
      <c r="G179" s="28">
        <f t="shared" si="8"/>
        <v>6.8649623543557359E-2</v>
      </c>
      <c r="H179" s="25">
        <f t="shared" si="6"/>
        <v>3.3823529411764572E-2</v>
      </c>
      <c r="I179" s="11"/>
      <c r="J179" s="11"/>
      <c r="K179" s="11"/>
      <c r="L179" s="11"/>
    </row>
    <row r="180" spans="1:12">
      <c r="A180" s="20">
        <v>45266</v>
      </c>
      <c r="B180" s="11">
        <v>2.76</v>
      </c>
      <c r="C180" s="11">
        <v>2.7240000000000002</v>
      </c>
      <c r="D180" s="21">
        <v>3719.4</v>
      </c>
      <c r="E180" s="22">
        <v>3468.1</v>
      </c>
      <c r="F180" s="23">
        <f t="shared" si="7"/>
        <v>251.30000000000018</v>
      </c>
      <c r="G180" s="28">
        <f t="shared" si="8"/>
        <v>7.2460425016579733E-2</v>
      </c>
      <c r="H180" s="25">
        <f t="shared" si="6"/>
        <v>-1.3043478260869417E-2</v>
      </c>
      <c r="I180" s="11"/>
      <c r="J180" s="11"/>
      <c r="K180" s="11"/>
      <c r="L180" s="11"/>
    </row>
    <row r="181" spans="1:12">
      <c r="A181" s="20">
        <v>45267</v>
      </c>
      <c r="B181" s="11">
        <v>2.52</v>
      </c>
      <c r="C181" s="11">
        <v>2.7</v>
      </c>
      <c r="D181" s="21">
        <v>3712.1</v>
      </c>
      <c r="E181" s="22">
        <v>3456.6</v>
      </c>
      <c r="F181" s="23">
        <f t="shared" si="7"/>
        <v>255.5</v>
      </c>
      <c r="G181" s="28">
        <f t="shared" si="8"/>
        <v>7.3916565411097618E-2</v>
      </c>
      <c r="H181" s="25">
        <f t="shared" si="6"/>
        <v>7.1428571428571494E-2</v>
      </c>
      <c r="I181" s="11"/>
      <c r="J181" s="11"/>
      <c r="K181" s="11"/>
      <c r="L181" s="11"/>
    </row>
    <row r="182" spans="1:12">
      <c r="A182" s="20">
        <v>45271</v>
      </c>
      <c r="B182" s="11">
        <v>2.39</v>
      </c>
      <c r="C182" s="11">
        <v>2.7</v>
      </c>
      <c r="D182" s="21">
        <v>3704.3</v>
      </c>
      <c r="E182" s="22">
        <v>3444.9</v>
      </c>
      <c r="F182" s="23">
        <f t="shared" si="7"/>
        <v>259.40000000000009</v>
      </c>
      <c r="G182" s="28">
        <f t="shared" si="8"/>
        <v>7.5299718424337456E-2</v>
      </c>
      <c r="H182" s="25">
        <f t="shared" si="6"/>
        <v>0.1297071129707113</v>
      </c>
      <c r="I182" s="11"/>
      <c r="J182" s="11"/>
      <c r="K182" s="11"/>
      <c r="L182" s="11"/>
    </row>
    <row r="183" spans="1:12">
      <c r="A183" s="20">
        <v>45273</v>
      </c>
      <c r="B183" s="11">
        <v>2.33</v>
      </c>
      <c r="C183" s="11">
        <v>2.57</v>
      </c>
      <c r="D183" s="21">
        <v>3693.3</v>
      </c>
      <c r="E183" s="22">
        <v>3433.6</v>
      </c>
      <c r="F183" s="23">
        <f t="shared" si="7"/>
        <v>259.70000000000027</v>
      </c>
      <c r="G183" s="28">
        <f t="shared" si="8"/>
        <v>7.563490214352292E-2</v>
      </c>
      <c r="H183" s="25">
        <f t="shared" si="6"/>
        <v>0.10300429184549346</v>
      </c>
      <c r="I183" s="11"/>
      <c r="J183" s="11"/>
      <c r="K183" s="11"/>
      <c r="L183" s="11"/>
    </row>
    <row r="184" spans="1:12">
      <c r="A184" s="20">
        <v>45274</v>
      </c>
      <c r="B184" s="11">
        <v>2.39</v>
      </c>
      <c r="C184" s="11">
        <v>2.472</v>
      </c>
      <c r="D184" s="21">
        <v>3659.6</v>
      </c>
      <c r="E184" s="22">
        <v>3379.6</v>
      </c>
      <c r="F184" s="23">
        <f t="shared" si="7"/>
        <v>280</v>
      </c>
      <c r="G184" s="28">
        <f t="shared" si="8"/>
        <v>8.2850041425020712E-2</v>
      </c>
      <c r="H184" s="25">
        <f t="shared" si="6"/>
        <v>3.4309623430962277E-2</v>
      </c>
      <c r="I184" s="11"/>
      <c r="J184" s="11"/>
      <c r="K184" s="11"/>
      <c r="L184" s="11"/>
    </row>
    <row r="185" spans="1:12">
      <c r="A185" s="20">
        <v>45275</v>
      </c>
      <c r="B185" s="11">
        <v>2.44</v>
      </c>
      <c r="C185" s="11">
        <v>2.2789999999999999</v>
      </c>
      <c r="D185" s="21">
        <v>3630.3</v>
      </c>
      <c r="E185" s="22">
        <v>3349.1</v>
      </c>
      <c r="F185" s="23">
        <f t="shared" si="7"/>
        <v>281.20000000000027</v>
      </c>
      <c r="G185" s="28">
        <f t="shared" si="8"/>
        <v>8.3962855692574209E-2</v>
      </c>
      <c r="H185" s="25">
        <f t="shared" si="6"/>
        <v>-6.5983606557377061E-2</v>
      </c>
      <c r="I185" s="11"/>
      <c r="J185" s="11"/>
      <c r="K185" s="11"/>
      <c r="L185" s="11"/>
    </row>
    <row r="186" spans="1:12">
      <c r="A186" s="20">
        <v>45276</v>
      </c>
      <c r="B186" s="11">
        <v>2.44</v>
      </c>
      <c r="C186" s="11">
        <v>2.3519999999999999</v>
      </c>
      <c r="D186" s="21">
        <v>3614</v>
      </c>
      <c r="E186" s="22">
        <v>3334.2</v>
      </c>
      <c r="F186" s="23">
        <f t="shared" si="7"/>
        <v>279.80000000000018</v>
      </c>
      <c r="G186" s="28">
        <f t="shared" si="8"/>
        <v>8.3918181272869111E-2</v>
      </c>
      <c r="H186" s="25">
        <f t="shared" si="6"/>
        <v>-3.6065573770491834E-2</v>
      </c>
      <c r="I186" s="11"/>
      <c r="J186" s="11"/>
      <c r="K186" s="11"/>
      <c r="L186" s="11"/>
    </row>
    <row r="187" spans="1:12">
      <c r="A187" s="20">
        <v>45278</v>
      </c>
      <c r="B187" s="11">
        <v>2.59</v>
      </c>
      <c r="C187" s="11">
        <v>2.5179999999999998</v>
      </c>
      <c r="D187" s="21">
        <v>3571.3</v>
      </c>
      <c r="E187" s="22">
        <v>3268.3</v>
      </c>
      <c r="F187" s="23">
        <f t="shared" si="7"/>
        <v>303</v>
      </c>
      <c r="G187" s="28">
        <f t="shared" si="8"/>
        <v>9.2708747666982824E-2</v>
      </c>
      <c r="H187" s="25">
        <f t="shared" si="6"/>
        <v>-2.7799227799227826E-2</v>
      </c>
      <c r="I187" s="11"/>
      <c r="J187" s="11"/>
      <c r="K187" s="11"/>
      <c r="L187" s="11"/>
    </row>
    <row r="188" spans="1:12">
      <c r="A188" s="20">
        <v>45279</v>
      </c>
      <c r="B188" s="11">
        <v>2.44</v>
      </c>
      <c r="C188" s="11">
        <v>2.52</v>
      </c>
      <c r="D188" s="21">
        <v>3559.8</v>
      </c>
      <c r="E188" s="22">
        <v>3250.5</v>
      </c>
      <c r="F188" s="23">
        <f t="shared" si="7"/>
        <v>309.30000000000018</v>
      </c>
      <c r="G188" s="28">
        <f t="shared" si="8"/>
        <v>9.5154591601292166E-2</v>
      </c>
      <c r="H188" s="25">
        <f t="shared" si="6"/>
        <v>3.2786885245901669E-2</v>
      </c>
      <c r="I188" s="11"/>
      <c r="J188" s="11"/>
      <c r="K188" s="11"/>
      <c r="L188" s="11"/>
    </row>
    <row r="189" spans="1:12">
      <c r="A189" s="20">
        <v>45280</v>
      </c>
      <c r="B189" s="11">
        <v>2.48</v>
      </c>
      <c r="C189" s="11">
        <v>2.5619999999999998</v>
      </c>
      <c r="D189" s="21">
        <v>3540.9</v>
      </c>
      <c r="E189" s="22">
        <v>3232.7</v>
      </c>
      <c r="F189" s="23">
        <f t="shared" si="7"/>
        <v>308.20000000000027</v>
      </c>
      <c r="G189" s="28">
        <f t="shared" si="8"/>
        <v>9.5338262133820115E-2</v>
      </c>
      <c r="H189" s="25">
        <f t="shared" si="6"/>
        <v>3.3064516129032197E-2</v>
      </c>
      <c r="I189" s="11"/>
      <c r="J189" s="11"/>
      <c r="K189" s="11"/>
      <c r="L189" s="11"/>
    </row>
    <row r="190" spans="1:12">
      <c r="A190" s="20">
        <v>45281</v>
      </c>
      <c r="B190" s="11">
        <v>2.48</v>
      </c>
      <c r="C190" s="11">
        <v>2.4249999999999998</v>
      </c>
      <c r="D190" s="21">
        <v>3520</v>
      </c>
      <c r="E190" s="22">
        <v>3210</v>
      </c>
      <c r="F190" s="23">
        <f t="shared" si="7"/>
        <v>310</v>
      </c>
      <c r="G190" s="28">
        <f t="shared" si="8"/>
        <v>9.657320872274143E-2</v>
      </c>
      <c r="H190" s="25">
        <f t="shared" si="6"/>
        <v>-2.2177419354838773E-2</v>
      </c>
      <c r="I190" s="11"/>
      <c r="J190" s="11"/>
      <c r="K190" s="11"/>
      <c r="L190" s="11"/>
    </row>
    <row r="191" spans="1:12">
      <c r="A191" s="20">
        <v>45282</v>
      </c>
      <c r="B191" s="11">
        <v>2.54</v>
      </c>
      <c r="C191" s="11">
        <v>2.58</v>
      </c>
      <c r="D191" s="21">
        <v>3508.8</v>
      </c>
      <c r="E191" s="22">
        <v>3196.2</v>
      </c>
      <c r="F191" s="23">
        <f t="shared" si="7"/>
        <v>312.60000000000036</v>
      </c>
      <c r="G191" s="28">
        <f t="shared" si="8"/>
        <v>9.7803641824666915E-2</v>
      </c>
      <c r="H191" s="25">
        <f t="shared" si="6"/>
        <v>1.5748031496063006E-2</v>
      </c>
      <c r="I191" s="11"/>
      <c r="J191" s="11"/>
      <c r="K191" s="11"/>
      <c r="L191" s="11"/>
    </row>
    <row r="192" spans="1:12">
      <c r="A192" s="20">
        <v>45283</v>
      </c>
      <c r="B192" s="11">
        <v>2.54</v>
      </c>
      <c r="C192" s="11">
        <v>2.6059999999999999</v>
      </c>
      <c r="D192" s="21">
        <v>3498.3</v>
      </c>
      <c r="E192" s="22">
        <v>3177.1</v>
      </c>
      <c r="F192" s="23">
        <f t="shared" si="7"/>
        <v>321.20000000000027</v>
      </c>
      <c r="G192" s="28">
        <f t="shared" si="8"/>
        <v>0.10109848604072906</v>
      </c>
      <c r="H192" s="25">
        <f t="shared" si="6"/>
        <v>2.5984251968503871E-2</v>
      </c>
      <c r="I192" s="11"/>
      <c r="J192" s="11"/>
      <c r="K192" s="11"/>
      <c r="L192" s="11"/>
    </row>
    <row r="193" spans="1:12">
      <c r="A193" s="20">
        <v>45284</v>
      </c>
      <c r="B193" s="11">
        <v>2.54</v>
      </c>
      <c r="C193" s="11">
        <v>2.6059999999999999</v>
      </c>
      <c r="D193" s="21">
        <v>3494.8</v>
      </c>
      <c r="E193" s="22">
        <v>3159.5</v>
      </c>
      <c r="F193" s="23">
        <f t="shared" si="7"/>
        <v>335.30000000000018</v>
      </c>
      <c r="G193" s="28">
        <f t="shared" si="8"/>
        <v>0.10612438677005862</v>
      </c>
      <c r="H193" s="25">
        <f t="shared" si="6"/>
        <v>2.5984251968503871E-2</v>
      </c>
      <c r="I193" s="11"/>
      <c r="J193" s="11"/>
      <c r="K193" s="11"/>
      <c r="L193" s="11"/>
    </row>
    <row r="194" spans="1:12">
      <c r="A194" s="20">
        <v>45286</v>
      </c>
      <c r="B194" s="11">
        <v>2.5</v>
      </c>
      <c r="C194" s="11">
        <v>2.5</v>
      </c>
      <c r="D194" s="21">
        <v>3489</v>
      </c>
      <c r="E194" s="22">
        <v>3131.2</v>
      </c>
      <c r="F194" s="23">
        <f t="shared" si="7"/>
        <v>357.80000000000018</v>
      </c>
      <c r="G194" s="28">
        <f t="shared" si="8"/>
        <v>0.11426928972917738</v>
      </c>
      <c r="H194" s="25">
        <f t="shared" si="6"/>
        <v>0</v>
      </c>
      <c r="I194" s="11"/>
      <c r="J194" s="11"/>
      <c r="K194" s="11"/>
      <c r="L194" s="11"/>
    </row>
    <row r="195" spans="1:12">
      <c r="A195" s="20">
        <v>45287</v>
      </c>
      <c r="B195" s="11">
        <v>2.63</v>
      </c>
      <c r="C195" s="11">
        <v>2.58</v>
      </c>
      <c r="D195" s="21">
        <v>3485.2</v>
      </c>
      <c r="E195" s="22">
        <v>3117.2</v>
      </c>
      <c r="F195" s="23">
        <f t="shared" si="7"/>
        <v>368</v>
      </c>
      <c r="G195" s="28">
        <f t="shared" si="8"/>
        <v>0.11805466444244836</v>
      </c>
      <c r="H195" s="25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0">
        <v>45288</v>
      </c>
      <c r="B196" s="11">
        <v>2.5499999999999998</v>
      </c>
      <c r="C196" s="11">
        <v>2.6190000000000002</v>
      </c>
      <c r="D196" s="21">
        <v>3479.6</v>
      </c>
      <c r="E196" s="22">
        <v>3104.5</v>
      </c>
      <c r="F196" s="23">
        <f t="shared" si="7"/>
        <v>375.09999999999991</v>
      </c>
      <c r="G196" s="28">
        <f t="shared" si="8"/>
        <v>0.12082460943791268</v>
      </c>
      <c r="H196" s="25">
        <f t="shared" si="9"/>
        <v>2.705882352941192E-2</v>
      </c>
      <c r="I196" s="11"/>
      <c r="J196" s="11"/>
      <c r="K196" s="11"/>
      <c r="L196" s="11"/>
    </row>
    <row r="197" spans="1:12">
      <c r="A197" s="20">
        <v>45289</v>
      </c>
      <c r="B197" s="11">
        <v>2.58</v>
      </c>
      <c r="C197" s="11">
        <v>2.5390000000000001</v>
      </c>
      <c r="D197" s="21">
        <v>3466</v>
      </c>
      <c r="E197" s="22">
        <v>3093.5</v>
      </c>
      <c r="F197" s="23">
        <f t="shared" ref="F197:F260" si="10">D197-E197</f>
        <v>372.5</v>
      </c>
      <c r="G197" s="28">
        <f t="shared" ref="G197:G260" si="11">(D197-E197)/E197</f>
        <v>0.1204137708097624</v>
      </c>
      <c r="H197" s="25">
        <f t="shared" si="9"/>
        <v>-1.5891472868217026E-2</v>
      </c>
      <c r="I197" s="11"/>
      <c r="J197" s="11"/>
      <c r="K197" s="11"/>
      <c r="L197" s="11"/>
    </row>
    <row r="198" spans="1:12">
      <c r="A198" s="20">
        <v>45290</v>
      </c>
      <c r="B198" s="11">
        <v>2.58</v>
      </c>
      <c r="C198" s="11">
        <v>2.4969999999999999</v>
      </c>
      <c r="D198" s="21">
        <v>3453.8</v>
      </c>
      <c r="E198" s="22">
        <v>3079.1</v>
      </c>
      <c r="F198" s="23">
        <f t="shared" si="10"/>
        <v>374.70000000000027</v>
      </c>
      <c r="G198" s="28">
        <f t="shared" si="11"/>
        <v>0.12169140333214259</v>
      </c>
      <c r="H198" s="25">
        <f t="shared" si="9"/>
        <v>-3.2170542635658987E-2</v>
      </c>
      <c r="I198" s="11"/>
      <c r="J198" s="11"/>
      <c r="K198" s="11"/>
      <c r="L198" s="11"/>
    </row>
    <row r="199" spans="1:12">
      <c r="A199" s="20">
        <v>45292</v>
      </c>
      <c r="B199" s="11">
        <v>2.58</v>
      </c>
      <c r="C199" s="11">
        <v>2.4969999999999999</v>
      </c>
      <c r="D199" s="21">
        <v>3416.8</v>
      </c>
      <c r="E199" s="22">
        <v>3049.9</v>
      </c>
      <c r="F199" s="23">
        <f t="shared" si="10"/>
        <v>366.90000000000009</v>
      </c>
      <c r="G199" s="28">
        <f t="shared" si="11"/>
        <v>0.12029902619758027</v>
      </c>
      <c r="H199" s="25">
        <f t="shared" si="9"/>
        <v>-3.2170542635658987E-2</v>
      </c>
      <c r="I199" s="11"/>
      <c r="J199" s="11"/>
      <c r="K199" s="11"/>
      <c r="L199" s="11"/>
    </row>
    <row r="200" spans="1:12">
      <c r="A200" s="20">
        <v>45293</v>
      </c>
      <c r="B200" s="11">
        <v>2.56</v>
      </c>
      <c r="C200" s="11">
        <v>2.665</v>
      </c>
      <c r="D200" s="21">
        <v>3410.4</v>
      </c>
      <c r="E200" s="22">
        <v>3040.4</v>
      </c>
      <c r="F200" s="23">
        <f t="shared" si="10"/>
        <v>370</v>
      </c>
      <c r="G200" s="28">
        <f t="shared" si="11"/>
        <v>0.12169451387975266</v>
      </c>
      <c r="H200" s="25">
        <f t="shared" si="9"/>
        <v>4.1015624999999993E-2</v>
      </c>
      <c r="I200" s="11"/>
      <c r="J200" s="11"/>
      <c r="K200" s="11"/>
      <c r="L200" s="11"/>
    </row>
    <row r="201" spans="1:12">
      <c r="A201" s="20">
        <v>45294</v>
      </c>
      <c r="B201" s="11">
        <v>2.57</v>
      </c>
      <c r="C201" s="11">
        <v>2.5750000000000002</v>
      </c>
      <c r="D201" s="21">
        <v>3389.5</v>
      </c>
      <c r="E201" s="22">
        <v>3027.5</v>
      </c>
      <c r="F201" s="23">
        <f t="shared" si="10"/>
        <v>362</v>
      </c>
      <c r="G201" s="28">
        <f t="shared" si="11"/>
        <v>0.11957060280759703</v>
      </c>
      <c r="H201" s="25">
        <f t="shared" si="9"/>
        <v>1.9455252918289252E-3</v>
      </c>
      <c r="I201" s="11"/>
      <c r="J201" s="11"/>
      <c r="K201" s="11"/>
      <c r="L201" s="11"/>
    </row>
    <row r="202" spans="1:12">
      <c r="A202" s="20">
        <v>45295</v>
      </c>
      <c r="B202" s="11">
        <v>2.83</v>
      </c>
      <c r="C202" s="11">
        <v>2.6890000000000001</v>
      </c>
      <c r="D202" s="21">
        <v>3377.7</v>
      </c>
      <c r="E202" s="22">
        <v>3015.6</v>
      </c>
      <c r="F202" s="23">
        <f t="shared" si="10"/>
        <v>362.09999999999991</v>
      </c>
      <c r="G202" s="28">
        <f t="shared" si="11"/>
        <v>0.12007560684440904</v>
      </c>
      <c r="H202" s="25">
        <f t="shared" si="9"/>
        <v>-4.9823321554770324E-2</v>
      </c>
      <c r="I202" s="11"/>
      <c r="J202" s="11"/>
      <c r="K202" s="11"/>
      <c r="L202" s="11"/>
    </row>
    <row r="203" spans="1:12">
      <c r="A203" s="20">
        <v>45296</v>
      </c>
      <c r="B203" s="11">
        <v>2.75</v>
      </c>
      <c r="C203" s="11">
        <v>2.8439999999999999</v>
      </c>
      <c r="D203" s="21">
        <v>3385.6</v>
      </c>
      <c r="E203" s="22">
        <v>3003.9</v>
      </c>
      <c r="F203" s="23">
        <f t="shared" si="10"/>
        <v>381.69999999999982</v>
      </c>
      <c r="G203" s="28">
        <f t="shared" si="11"/>
        <v>0.12706814474516456</v>
      </c>
      <c r="H203" s="25">
        <f t="shared" si="9"/>
        <v>3.4181818181818133E-2</v>
      </c>
      <c r="I203" s="11"/>
      <c r="J203" s="11"/>
      <c r="K203" s="11"/>
      <c r="L203" s="11"/>
    </row>
    <row r="204" spans="1:12">
      <c r="A204" s="20">
        <v>45297</v>
      </c>
      <c r="B204" s="11">
        <v>2.75</v>
      </c>
      <c r="C204" s="11">
        <v>2.9060000000000001</v>
      </c>
      <c r="D204" s="21">
        <v>3366.6</v>
      </c>
      <c r="E204" s="22">
        <v>2991</v>
      </c>
      <c r="F204" s="23">
        <f t="shared" si="10"/>
        <v>375.59999999999991</v>
      </c>
      <c r="G204" s="28">
        <f t="shared" si="11"/>
        <v>0.12557673019057169</v>
      </c>
      <c r="H204" s="25">
        <f t="shared" si="9"/>
        <v>5.6727272727272779E-2</v>
      </c>
      <c r="I204" s="11"/>
      <c r="J204" s="11"/>
      <c r="K204" s="11"/>
      <c r="L204" s="11"/>
    </row>
    <row r="205" spans="1:12">
      <c r="A205" s="20">
        <v>45299</v>
      </c>
      <c r="B205" s="11">
        <v>2.72</v>
      </c>
      <c r="C205" s="11">
        <v>2.9409999999999998</v>
      </c>
      <c r="D205" s="21">
        <v>3326.7</v>
      </c>
      <c r="E205" s="22">
        <v>2960.5</v>
      </c>
      <c r="F205" s="23">
        <f t="shared" si="10"/>
        <v>366.19999999999982</v>
      </c>
      <c r="G205" s="28">
        <f t="shared" si="11"/>
        <v>0.12369532173619315</v>
      </c>
      <c r="H205" s="25">
        <f t="shared" si="9"/>
        <v>8.1249999999999864E-2</v>
      </c>
      <c r="I205" s="11"/>
      <c r="J205" s="11"/>
      <c r="K205" s="11"/>
      <c r="L205" s="11"/>
    </row>
    <row r="206" spans="1:12">
      <c r="A206" s="20">
        <v>45300</v>
      </c>
      <c r="B206" s="11">
        <v>3.25</v>
      </c>
      <c r="C206" s="11">
        <v>2.9380000000000002</v>
      </c>
      <c r="D206" s="21">
        <v>3305.2</v>
      </c>
      <c r="E206" s="22">
        <v>2942.6</v>
      </c>
      <c r="F206" s="23">
        <f t="shared" si="10"/>
        <v>362.59999999999991</v>
      </c>
      <c r="G206" s="28">
        <f t="shared" si="11"/>
        <v>0.12322435941004552</v>
      </c>
      <c r="H206" s="25">
        <f t="shared" si="9"/>
        <v>-9.5999999999999946E-2</v>
      </c>
      <c r="I206" s="11"/>
      <c r="J206" s="11"/>
      <c r="K206" s="11"/>
      <c r="L206" s="11"/>
    </row>
    <row r="207" spans="1:12">
      <c r="A207" s="20">
        <v>45301</v>
      </c>
      <c r="B207" s="11">
        <v>3.25</v>
      </c>
      <c r="C207" s="11">
        <v>3.1709999999999998</v>
      </c>
      <c r="D207" s="21">
        <v>3286</v>
      </c>
      <c r="E207" s="22">
        <v>2924.6</v>
      </c>
      <c r="F207" s="23">
        <f t="shared" si="10"/>
        <v>361.40000000000009</v>
      </c>
      <c r="G207" s="28">
        <f t="shared" si="11"/>
        <v>0.12357245435273204</v>
      </c>
      <c r="H207" s="25">
        <f t="shared" si="9"/>
        <v>-2.4307692307692363E-2</v>
      </c>
      <c r="I207" s="11"/>
      <c r="J207" s="11"/>
      <c r="K207" s="11"/>
      <c r="L207" s="11"/>
    </row>
    <row r="208" spans="1:12">
      <c r="A208" s="20">
        <v>45302</v>
      </c>
      <c r="B208" s="11">
        <v>3.15</v>
      </c>
      <c r="C208" s="11">
        <v>3.0369999999999999</v>
      </c>
      <c r="D208" s="21">
        <v>3261</v>
      </c>
      <c r="E208" s="22">
        <v>2906.8</v>
      </c>
      <c r="F208" s="23">
        <f t="shared" si="10"/>
        <v>354.19999999999982</v>
      </c>
      <c r="G208" s="28">
        <f t="shared" si="11"/>
        <v>0.12185220861428368</v>
      </c>
      <c r="H208" s="25">
        <f t="shared" si="9"/>
        <v>-3.5873015873015869E-2</v>
      </c>
      <c r="I208" s="11"/>
      <c r="J208" s="11"/>
      <c r="K208" s="11"/>
      <c r="L208" s="11"/>
    </row>
    <row r="209" spans="1:12">
      <c r="A209" s="20">
        <v>45303</v>
      </c>
      <c r="B209" s="11">
        <v>13.2</v>
      </c>
      <c r="C209" s="11">
        <v>3.15</v>
      </c>
      <c r="D209" s="21">
        <v>3213.3</v>
      </c>
      <c r="E209" s="22">
        <v>2884.4</v>
      </c>
      <c r="F209" s="23">
        <f t="shared" si="10"/>
        <v>328.90000000000009</v>
      </c>
      <c r="G209" s="28">
        <f t="shared" si="11"/>
        <v>0.11402718069615868</v>
      </c>
      <c r="H209" s="25">
        <f t="shared" si="9"/>
        <v>-0.76136363636363635</v>
      </c>
      <c r="I209" s="11"/>
      <c r="J209" s="11"/>
      <c r="K209" s="11"/>
      <c r="L209" s="11"/>
    </row>
    <row r="210" spans="1:12">
      <c r="A210" s="20">
        <v>45306</v>
      </c>
      <c r="B210" s="11">
        <v>13.2</v>
      </c>
      <c r="C210" s="11">
        <v>3.125</v>
      </c>
      <c r="D210" s="21">
        <v>3113.4</v>
      </c>
      <c r="E210" s="22">
        <v>2827.1</v>
      </c>
      <c r="F210" s="23">
        <f t="shared" si="10"/>
        <v>286.30000000000018</v>
      </c>
      <c r="G210" s="28">
        <f t="shared" si="11"/>
        <v>0.10126985249902734</v>
      </c>
      <c r="H210" s="25">
        <f t="shared" si="9"/>
        <v>-0.76325757575757569</v>
      </c>
      <c r="I210" s="11"/>
      <c r="J210" s="11"/>
      <c r="K210" s="11"/>
      <c r="L210" s="11"/>
    </row>
    <row r="211" spans="1:12">
      <c r="A211" s="20">
        <v>45307</v>
      </c>
      <c r="B211" s="11">
        <v>3.25</v>
      </c>
      <c r="C211" s="11">
        <v>3.109</v>
      </c>
      <c r="D211" s="21">
        <v>3064.1</v>
      </c>
      <c r="E211" s="22">
        <v>2806.3</v>
      </c>
      <c r="F211" s="23">
        <f t="shared" si="10"/>
        <v>257.79999999999973</v>
      </c>
      <c r="G211" s="28">
        <f t="shared" si="11"/>
        <v>9.1864732922353171E-2</v>
      </c>
      <c r="H211" s="25">
        <f t="shared" si="9"/>
        <v>-4.338461538461539E-2</v>
      </c>
      <c r="I211" s="11"/>
      <c r="J211" s="11"/>
      <c r="K211" s="11"/>
      <c r="L211" s="11"/>
    </row>
    <row r="212" spans="1:12">
      <c r="A212" s="20">
        <v>45308</v>
      </c>
      <c r="B212" s="11">
        <v>2.86</v>
      </c>
      <c r="C212" s="11">
        <v>2.8410000000000002</v>
      </c>
      <c r="D212" s="21">
        <v>3008.1</v>
      </c>
      <c r="E212" s="22">
        <v>2785.4</v>
      </c>
      <c r="F212" s="23">
        <f t="shared" si="10"/>
        <v>222.69999999999982</v>
      </c>
      <c r="G212" s="28">
        <f t="shared" si="11"/>
        <v>7.995261003805551E-2</v>
      </c>
      <c r="H212" s="25">
        <f t="shared" si="9"/>
        <v>-6.6433566433565334E-3</v>
      </c>
      <c r="I212" s="11"/>
      <c r="J212" s="11"/>
      <c r="K212" s="11"/>
      <c r="L212" s="11"/>
    </row>
    <row r="213" spans="1:12">
      <c r="A213" s="20">
        <v>45309</v>
      </c>
      <c r="B213" s="11">
        <v>2.88</v>
      </c>
      <c r="C213" s="11">
        <v>2.8809999999999998</v>
      </c>
      <c r="D213" s="21">
        <v>2953</v>
      </c>
      <c r="E213" s="22">
        <v>2764.1</v>
      </c>
      <c r="F213" s="23">
        <f t="shared" si="10"/>
        <v>188.90000000000009</v>
      </c>
      <c r="G213" s="28">
        <f t="shared" si="11"/>
        <v>6.8340508664664845E-2</v>
      </c>
      <c r="H213" s="25">
        <f t="shared" si="9"/>
        <v>3.4722222222218402E-4</v>
      </c>
      <c r="I213" s="11"/>
      <c r="J213" s="11"/>
      <c r="K213" s="11"/>
      <c r="L213" s="11"/>
    </row>
    <row r="214" spans="1:12">
      <c r="A214" s="20">
        <v>45310</v>
      </c>
      <c r="B214" s="11">
        <v>2.7</v>
      </c>
      <c r="C214" s="11">
        <v>2.7080000000000002</v>
      </c>
      <c r="D214" s="21">
        <v>2919.2</v>
      </c>
      <c r="E214" s="22">
        <v>2743</v>
      </c>
      <c r="F214" s="23">
        <f t="shared" si="10"/>
        <v>176.19999999999982</v>
      </c>
      <c r="G214" s="28">
        <f t="shared" si="11"/>
        <v>6.4236237695953269E-2</v>
      </c>
      <c r="H214" s="25">
        <f t="shared" si="9"/>
        <v>2.9629629629629654E-3</v>
      </c>
      <c r="I214" s="11"/>
      <c r="J214" s="11"/>
      <c r="K214" s="11"/>
      <c r="L214" s="11"/>
    </row>
    <row r="215" spans="1:12">
      <c r="A215" s="20">
        <v>45313</v>
      </c>
      <c r="B215" s="11">
        <v>2.35</v>
      </c>
      <c r="C215" s="11">
        <v>2.12</v>
      </c>
      <c r="D215" s="21">
        <v>2767</v>
      </c>
      <c r="E215" s="22">
        <v>2671.8</v>
      </c>
      <c r="F215" s="23">
        <f t="shared" si="10"/>
        <v>95.199999999999818</v>
      </c>
      <c r="G215" s="28">
        <f t="shared" si="11"/>
        <v>3.5631409536641893E-2</v>
      </c>
      <c r="H215" s="25">
        <f t="shared" si="9"/>
        <v>-9.7872340425531903E-2</v>
      </c>
      <c r="I215" s="11"/>
      <c r="J215" s="11"/>
      <c r="K215" s="11"/>
      <c r="L215" s="11"/>
    </row>
    <row r="216" spans="1:12">
      <c r="A216" s="20">
        <v>45314</v>
      </c>
      <c r="B216" s="11">
        <v>2.15</v>
      </c>
      <c r="C216" s="11">
        <v>2.13</v>
      </c>
      <c r="D216" s="21">
        <v>2725.7</v>
      </c>
      <c r="E216" s="22">
        <v>2645.3</v>
      </c>
      <c r="F216" s="23">
        <f t="shared" si="10"/>
        <v>80.399999999999636</v>
      </c>
      <c r="G216" s="28">
        <f t="shared" si="11"/>
        <v>3.0393528144255711E-2</v>
      </c>
      <c r="H216" s="25">
        <f t="shared" si="9"/>
        <v>-9.3023255813953574E-3</v>
      </c>
      <c r="I216" s="11"/>
      <c r="J216" s="11"/>
      <c r="K216" s="11"/>
      <c r="L216" s="11"/>
    </row>
    <row r="217" spans="1:12">
      <c r="A217" s="20">
        <v>45315</v>
      </c>
      <c r="B217" s="11">
        <v>2.4500000000000002</v>
      </c>
      <c r="C217" s="11">
        <v>2.2080000000000002</v>
      </c>
      <c r="D217" s="21">
        <v>2700.9</v>
      </c>
      <c r="E217" s="22">
        <v>2618.9</v>
      </c>
      <c r="F217" s="23">
        <f t="shared" si="10"/>
        <v>82</v>
      </c>
      <c r="G217" s="28">
        <f t="shared" si="11"/>
        <v>3.1310855702775975E-2</v>
      </c>
      <c r="H217" s="25">
        <f t="shared" si="9"/>
        <v>-9.8775510204081624E-2</v>
      </c>
      <c r="I217" s="11"/>
      <c r="J217" s="11"/>
      <c r="K217" s="11"/>
      <c r="L217" s="11"/>
    </row>
    <row r="218" spans="1:12">
      <c r="A218" s="20">
        <v>45316</v>
      </c>
      <c r="B218" s="11">
        <v>2.56</v>
      </c>
      <c r="C218" s="11">
        <v>2.2890000000000001</v>
      </c>
      <c r="D218" s="21">
        <v>2684.7</v>
      </c>
      <c r="E218" s="22">
        <v>2592.3000000000002</v>
      </c>
      <c r="F218" s="23">
        <f t="shared" si="10"/>
        <v>92.399999999999636</v>
      </c>
      <c r="G218" s="28">
        <f t="shared" si="11"/>
        <v>3.5644022682559749E-2</v>
      </c>
      <c r="H218" s="25">
        <f t="shared" si="9"/>
        <v>-0.10585937499999996</v>
      </c>
      <c r="I218" s="11"/>
      <c r="J218" s="11"/>
      <c r="K218" s="11"/>
      <c r="L218" s="11"/>
    </row>
    <row r="219" spans="1:12">
      <c r="A219" s="20">
        <v>45317</v>
      </c>
      <c r="B219" s="11">
        <v>2.36</v>
      </c>
      <c r="C219" s="11">
        <v>2.1890000000000001</v>
      </c>
      <c r="D219" s="21">
        <v>2666.7</v>
      </c>
      <c r="E219" s="22">
        <v>2562</v>
      </c>
      <c r="F219" s="23">
        <f t="shared" si="10"/>
        <v>104.69999999999982</v>
      </c>
      <c r="G219" s="28">
        <f t="shared" si="11"/>
        <v>4.0866510538641612E-2</v>
      </c>
      <c r="H219" s="25">
        <f t="shared" si="9"/>
        <v>-7.2457627118643994E-2</v>
      </c>
      <c r="I219" s="11"/>
      <c r="J219" s="11"/>
      <c r="K219" s="11"/>
      <c r="L219" s="11"/>
    </row>
    <row r="220" spans="1:12">
      <c r="A220" s="20">
        <v>45318</v>
      </c>
      <c r="B220" s="11">
        <v>2.36</v>
      </c>
      <c r="C220" s="11">
        <v>2.1800000000000002</v>
      </c>
      <c r="D220" s="21">
        <v>2657.6</v>
      </c>
      <c r="E220" s="22">
        <v>2535.9</v>
      </c>
      <c r="F220" s="23">
        <f t="shared" si="10"/>
        <v>121.69999999999982</v>
      </c>
      <c r="G220" s="28">
        <f t="shared" si="11"/>
        <v>4.7990851374265474E-2</v>
      </c>
      <c r="H220" s="25">
        <f t="shared" si="9"/>
        <v>-7.6271186440677846E-2</v>
      </c>
      <c r="I220" s="11"/>
      <c r="J220" s="11"/>
      <c r="K220" s="11"/>
      <c r="L220" s="11"/>
    </row>
    <row r="221" spans="1:12">
      <c r="A221" s="20">
        <v>45319</v>
      </c>
      <c r="B221" s="11">
        <v>2.36</v>
      </c>
      <c r="C221" s="11">
        <v>2.1800000000000002</v>
      </c>
      <c r="D221" s="21">
        <v>2646.3</v>
      </c>
      <c r="E221" s="22">
        <v>2509.1</v>
      </c>
      <c r="F221" s="23">
        <f t="shared" si="10"/>
        <v>137.20000000000027</v>
      </c>
      <c r="G221" s="28">
        <f t="shared" si="11"/>
        <v>5.4680961300864965E-2</v>
      </c>
      <c r="H221" s="25">
        <f t="shared" si="9"/>
        <v>-7.6271186440677846E-2</v>
      </c>
      <c r="I221" s="11"/>
      <c r="J221" s="11"/>
      <c r="K221" s="11"/>
      <c r="L221" s="11"/>
    </row>
    <row r="222" spans="1:12">
      <c r="A222" s="20">
        <v>45320</v>
      </c>
      <c r="B222" s="11">
        <v>2.41</v>
      </c>
      <c r="C222" s="11">
        <v>2.15</v>
      </c>
      <c r="D222" s="21">
        <v>2633.7</v>
      </c>
      <c r="E222" s="22">
        <v>2479.9</v>
      </c>
      <c r="F222" s="23">
        <f t="shared" si="10"/>
        <v>153.79999999999973</v>
      </c>
      <c r="G222" s="28">
        <f t="shared" si="11"/>
        <v>6.2018629783458901E-2</v>
      </c>
      <c r="H222" s="25">
        <f t="shared" si="9"/>
        <v>-0.10788381742738598</v>
      </c>
      <c r="I222" s="11"/>
      <c r="J222" s="11"/>
      <c r="K222" s="11"/>
      <c r="L222" s="11"/>
    </row>
    <row r="223" spans="1:12">
      <c r="A223" s="20">
        <v>45321</v>
      </c>
      <c r="B223" s="11">
        <v>2.2599999999999998</v>
      </c>
      <c r="C223" s="11">
        <v>2.056</v>
      </c>
      <c r="D223" s="21">
        <v>2619.8000000000002</v>
      </c>
      <c r="E223" s="22">
        <v>2453.8000000000002</v>
      </c>
      <c r="F223" s="23">
        <f t="shared" si="10"/>
        <v>166</v>
      </c>
      <c r="G223" s="28">
        <f t="shared" si="11"/>
        <v>6.7650175238405733E-2</v>
      </c>
      <c r="H223" s="25">
        <f t="shared" si="9"/>
        <v>-9.0265486725663605E-2</v>
      </c>
      <c r="I223" s="11"/>
      <c r="J223" s="11"/>
      <c r="K223" s="11"/>
      <c r="L223" s="11"/>
    </row>
    <row r="224" spans="1:12">
      <c r="A224" s="20">
        <v>45322</v>
      </c>
      <c r="B224" s="11">
        <v>2.19</v>
      </c>
      <c r="C224" s="11">
        <v>2.0870000000000002</v>
      </c>
      <c r="D224" s="21">
        <v>2605.3000000000002</v>
      </c>
      <c r="E224" s="22">
        <v>2425.8000000000002</v>
      </c>
      <c r="F224" s="23">
        <f t="shared" si="10"/>
        <v>179.5</v>
      </c>
      <c r="G224" s="28">
        <f t="shared" si="11"/>
        <v>7.3996207436721903E-2</v>
      </c>
      <c r="H224" s="25">
        <f t="shared" si="9"/>
        <v>-4.7031963470319522E-2</v>
      </c>
      <c r="I224" s="11"/>
      <c r="J224" s="11"/>
      <c r="K224" s="11"/>
      <c r="L224" s="11"/>
    </row>
    <row r="225" spans="1:12">
      <c r="A225" s="20">
        <v>45323</v>
      </c>
      <c r="B225" s="11">
        <v>2.15</v>
      </c>
      <c r="C225" s="11">
        <v>2.133</v>
      </c>
      <c r="D225" s="21">
        <v>2595.4</v>
      </c>
      <c r="E225" s="22">
        <v>2398.6</v>
      </c>
      <c r="F225" s="23">
        <f t="shared" si="10"/>
        <v>196.80000000000018</v>
      </c>
      <c r="G225" s="28">
        <f t="shared" si="11"/>
        <v>8.2047861252397311E-2</v>
      </c>
      <c r="H225" s="25">
        <f t="shared" si="9"/>
        <v>-7.9069767441860023E-3</v>
      </c>
      <c r="I225" s="11"/>
      <c r="J225" s="11"/>
      <c r="K225" s="11"/>
      <c r="L225" s="11"/>
    </row>
    <row r="226" spans="1:12">
      <c r="A226" s="20">
        <v>45324</v>
      </c>
      <c r="B226" s="11">
        <v>2.0099999999999998</v>
      </c>
      <c r="C226" s="11">
        <v>2.0539999999999998</v>
      </c>
      <c r="D226" s="21">
        <v>2586.1</v>
      </c>
      <c r="E226" s="22">
        <v>2370.9</v>
      </c>
      <c r="F226" s="32">
        <f t="shared" si="10"/>
        <v>215.19999999999982</v>
      </c>
      <c r="G226" s="28">
        <f t="shared" si="11"/>
        <v>9.0767219199460042E-2</v>
      </c>
      <c r="H226" s="25">
        <f t="shared" si="9"/>
        <v>2.1890547263681615E-2</v>
      </c>
      <c r="I226" s="11"/>
      <c r="J226" s="11"/>
      <c r="K226" s="11"/>
      <c r="L226" s="11"/>
    </row>
    <row r="227" spans="1:12">
      <c r="A227" s="20">
        <v>45325</v>
      </c>
      <c r="B227" s="11">
        <v>2.0099999999999998</v>
      </c>
      <c r="C227" s="11">
        <v>2.0830000000000002</v>
      </c>
      <c r="D227" s="21">
        <v>2554</v>
      </c>
      <c r="E227" s="22">
        <v>2291.6999999999998</v>
      </c>
      <c r="F227" s="32">
        <f t="shared" si="10"/>
        <v>262.30000000000018</v>
      </c>
      <c r="G227" s="28">
        <f t="shared" si="11"/>
        <v>0.1144565169961165</v>
      </c>
      <c r="H227" s="25">
        <f t="shared" si="9"/>
        <v>3.6318407960199209E-2</v>
      </c>
      <c r="I227" s="11"/>
      <c r="J227" s="11"/>
      <c r="K227" s="11"/>
      <c r="L227" s="11"/>
    </row>
    <row r="228" spans="1:12">
      <c r="A228" s="33">
        <v>45326</v>
      </c>
      <c r="B228" s="11">
        <v>2.0099999999999998</v>
      </c>
      <c r="C228" s="11">
        <v>2.0920000000000001</v>
      </c>
      <c r="D228" s="21">
        <v>2570</v>
      </c>
      <c r="E228" s="22">
        <v>2314.1</v>
      </c>
      <c r="F228" s="23">
        <f t="shared" si="10"/>
        <v>255.90000000000009</v>
      </c>
      <c r="G228" s="28">
        <f t="shared" si="11"/>
        <v>0.11058294801434687</v>
      </c>
      <c r="H228" s="25">
        <f t="shared" si="9"/>
        <v>4.0796019900497665E-2</v>
      </c>
      <c r="I228" s="11"/>
      <c r="J228" s="11"/>
      <c r="K228" s="11"/>
      <c r="L228" s="11"/>
    </row>
    <row r="229" spans="1:12">
      <c r="A229" s="33">
        <v>45327</v>
      </c>
      <c r="B229" s="11">
        <v>2.12</v>
      </c>
      <c r="C229" s="11">
        <v>2.0790000000000002</v>
      </c>
      <c r="D229" s="21">
        <v>2548.1</v>
      </c>
      <c r="E229" s="22">
        <v>2283.8000000000002</v>
      </c>
      <c r="F229" s="23">
        <f t="shared" si="10"/>
        <v>264.29999999999973</v>
      </c>
      <c r="G229" s="28">
        <f t="shared" si="11"/>
        <v>0.11572817234433826</v>
      </c>
      <c r="H229" s="25">
        <f t="shared" si="9"/>
        <v>-1.9339622641509398E-2</v>
      </c>
      <c r="I229" s="11"/>
      <c r="J229" s="11"/>
      <c r="K229" s="11"/>
      <c r="L229" s="11"/>
    </row>
    <row r="230" spans="1:12">
      <c r="A230" s="33">
        <v>45328</v>
      </c>
      <c r="B230" s="11">
        <v>2.1</v>
      </c>
      <c r="C230" s="11">
        <v>2.0670000000000002</v>
      </c>
      <c r="D230" s="21">
        <v>2533.4</v>
      </c>
      <c r="E230" s="22">
        <v>2266.3000000000002</v>
      </c>
      <c r="F230" s="23">
        <f t="shared" si="10"/>
        <v>267.09999999999991</v>
      </c>
      <c r="G230" s="28">
        <f t="shared" si="11"/>
        <v>0.11785730044566028</v>
      </c>
      <c r="H230" s="25">
        <f t="shared" si="9"/>
        <v>-1.5714285714285674E-2</v>
      </c>
      <c r="I230" s="11"/>
      <c r="J230" s="11"/>
      <c r="K230" s="11"/>
      <c r="L230" s="11"/>
    </row>
    <row r="231" spans="1:12">
      <c r="A231" s="33">
        <v>45329</v>
      </c>
      <c r="B231" s="11">
        <v>1.94</v>
      </c>
      <c r="C231" s="11">
        <v>2.0019999999999998</v>
      </c>
      <c r="D231" s="21">
        <v>2524.6999999999998</v>
      </c>
      <c r="E231" s="22">
        <v>2249.5</v>
      </c>
      <c r="F231" s="23">
        <f t="shared" si="10"/>
        <v>275.19999999999982</v>
      </c>
      <c r="G231" s="28">
        <f t="shared" si="11"/>
        <v>0.12233829739942201</v>
      </c>
      <c r="H231" s="25">
        <f t="shared" si="9"/>
        <v>3.1958762886597852E-2</v>
      </c>
      <c r="I231" s="11"/>
      <c r="J231" s="11"/>
      <c r="K231" s="11"/>
      <c r="L231" s="11"/>
    </row>
    <row r="232" spans="1:12">
      <c r="A232" s="33">
        <v>45330</v>
      </c>
      <c r="B232" s="11">
        <v>1.74</v>
      </c>
      <c r="C232" s="11">
        <v>1.97</v>
      </c>
      <c r="D232" s="21">
        <v>2517.3000000000002</v>
      </c>
      <c r="E232" s="22">
        <v>2229.9</v>
      </c>
      <c r="F232" s="23">
        <f t="shared" si="10"/>
        <v>287.40000000000009</v>
      </c>
      <c r="G232" s="28">
        <f t="shared" si="11"/>
        <v>0.12888470334992605</v>
      </c>
      <c r="H232" s="25">
        <f t="shared" si="9"/>
        <v>0.13218390804597699</v>
      </c>
      <c r="I232" s="11"/>
      <c r="J232" s="11"/>
      <c r="K232" s="11"/>
      <c r="L232" s="11"/>
    </row>
    <row r="233" spans="1:12">
      <c r="A233" s="33">
        <v>45331</v>
      </c>
      <c r="B233" s="11">
        <v>1.74</v>
      </c>
      <c r="C233" s="11">
        <v>1.8819999999999999</v>
      </c>
      <c r="D233" s="21">
        <v>2513.4</v>
      </c>
      <c r="E233" s="22">
        <v>2207.3000000000002</v>
      </c>
      <c r="F233" s="23">
        <f t="shared" si="10"/>
        <v>306.09999999999991</v>
      </c>
      <c r="G233" s="28">
        <f t="shared" si="11"/>
        <v>0.13867621075522127</v>
      </c>
      <c r="H233" s="25">
        <f t="shared" si="9"/>
        <v>8.1609195402298801E-2</v>
      </c>
      <c r="I233" s="11"/>
      <c r="J233" s="11"/>
      <c r="K233" s="11"/>
      <c r="L233" s="11"/>
    </row>
    <row r="234" spans="1:12">
      <c r="A234" s="33">
        <v>45334</v>
      </c>
      <c r="B234" s="11">
        <v>1.76</v>
      </c>
      <c r="C234" s="11">
        <v>1.792</v>
      </c>
      <c r="D234" s="21">
        <v>2501.1999999999998</v>
      </c>
      <c r="E234" s="22">
        <v>2147.1999999999998</v>
      </c>
      <c r="F234" s="23">
        <f t="shared" si="10"/>
        <v>354</v>
      </c>
      <c r="G234" s="28">
        <f t="shared" si="11"/>
        <v>0.16486587183308496</v>
      </c>
      <c r="H234" s="25">
        <f t="shared" si="9"/>
        <v>1.8181818181818198E-2</v>
      </c>
      <c r="I234" s="11"/>
      <c r="J234" s="11"/>
      <c r="K234" s="11"/>
      <c r="L234" s="11"/>
    </row>
    <row r="235" spans="1:12">
      <c r="A235" s="33">
        <v>45335</v>
      </c>
      <c r="B235" s="11">
        <v>1.61</v>
      </c>
      <c r="C235" s="11">
        <v>1.756</v>
      </c>
      <c r="D235" s="21">
        <v>2487.9</v>
      </c>
      <c r="E235" s="22">
        <v>2123.1999999999998</v>
      </c>
      <c r="F235" s="23">
        <f t="shared" si="10"/>
        <v>364.70000000000027</v>
      </c>
      <c r="G235" s="28">
        <f t="shared" si="11"/>
        <v>0.17176902788244175</v>
      </c>
      <c r="H235" s="25">
        <f t="shared" si="9"/>
        <v>9.0683229813664529E-2</v>
      </c>
      <c r="I235" s="11"/>
      <c r="J235" s="11"/>
      <c r="K235" s="11"/>
      <c r="L235" s="11"/>
    </row>
    <row r="236" spans="1:12">
      <c r="A236" s="33">
        <v>45336</v>
      </c>
      <c r="B236" s="11">
        <v>1.51</v>
      </c>
      <c r="C236" s="11">
        <v>1.669</v>
      </c>
      <c r="D236" s="21">
        <v>2472.4</v>
      </c>
      <c r="E236" s="22">
        <v>2098.8000000000002</v>
      </c>
      <c r="F236" s="23">
        <f t="shared" si="10"/>
        <v>373.59999999999991</v>
      </c>
      <c r="G236" s="28">
        <f t="shared" si="11"/>
        <v>0.17800647989327228</v>
      </c>
      <c r="H236" s="25">
        <f t="shared" si="9"/>
        <v>0.10529801324503313</v>
      </c>
      <c r="I236" s="11"/>
      <c r="J236" s="11"/>
      <c r="K236" s="11"/>
      <c r="L236" s="11"/>
    </row>
    <row r="237" spans="1:12">
      <c r="A237" s="33">
        <v>45337</v>
      </c>
      <c r="B237" s="11">
        <v>1.53</v>
      </c>
      <c r="C237" s="11">
        <v>1.611</v>
      </c>
      <c r="D237" s="21">
        <v>2463.4</v>
      </c>
      <c r="E237" s="22">
        <v>2074.6999999999998</v>
      </c>
      <c r="F237" s="23">
        <f t="shared" si="10"/>
        <v>388.70000000000027</v>
      </c>
      <c r="G237" s="28">
        <f t="shared" si="11"/>
        <v>0.18735238829710335</v>
      </c>
      <c r="H237" s="25">
        <f t="shared" si="9"/>
        <v>5.2941176470588207E-2</v>
      </c>
      <c r="I237" s="11"/>
      <c r="J237" s="11"/>
      <c r="K237" s="11"/>
      <c r="L237" s="11"/>
    </row>
    <row r="238" spans="1:12">
      <c r="A238" s="33">
        <v>45338</v>
      </c>
      <c r="B238" s="11">
        <v>1.55</v>
      </c>
      <c r="C238" s="11">
        <v>1.587</v>
      </c>
      <c r="D238" s="21">
        <v>2490.1999999999998</v>
      </c>
      <c r="E238" s="22">
        <v>2049</v>
      </c>
      <c r="F238" s="23">
        <f t="shared" si="10"/>
        <v>441.19999999999982</v>
      </c>
      <c r="G238" s="28">
        <f t="shared" si="11"/>
        <v>0.21532454856027322</v>
      </c>
      <c r="H238" s="25">
        <f t="shared" si="9"/>
        <v>2.3870967741935433E-2</v>
      </c>
      <c r="I238" s="11"/>
      <c r="J238" s="11"/>
      <c r="K238" s="11"/>
      <c r="L238" s="11"/>
    </row>
    <row r="239" spans="1:12">
      <c r="A239" s="33">
        <v>45341</v>
      </c>
      <c r="B239" s="11">
        <v>1.55</v>
      </c>
      <c r="C239" s="11">
        <v>1.5269999999999999</v>
      </c>
      <c r="D239" s="21">
        <v>2420.1999999999998</v>
      </c>
      <c r="E239" s="22">
        <v>1980.7</v>
      </c>
      <c r="F239" s="23">
        <f t="shared" si="10"/>
        <v>439.49999999999977</v>
      </c>
      <c r="G239" s="28">
        <f t="shared" si="11"/>
        <v>0.2218912505679809</v>
      </c>
      <c r="H239" s="25">
        <f t="shared" si="9"/>
        <v>-1.4838709677419439E-2</v>
      </c>
      <c r="I239" s="11"/>
      <c r="J239" s="11"/>
      <c r="K239" s="11"/>
      <c r="L239" s="11"/>
    </row>
    <row r="240" spans="1:12">
      <c r="A240" s="33">
        <v>45342</v>
      </c>
      <c r="B240" s="11">
        <v>1.5</v>
      </c>
      <c r="C240" s="11">
        <v>1.5580000000000001</v>
      </c>
      <c r="D240" s="21">
        <v>2393</v>
      </c>
      <c r="E240" s="22">
        <v>1957.1</v>
      </c>
      <c r="F240" s="23">
        <f t="shared" si="10"/>
        <v>435.90000000000009</v>
      </c>
      <c r="G240" s="28">
        <f t="shared" si="11"/>
        <v>0.22272750498186097</v>
      </c>
      <c r="H240" s="25">
        <f t="shared" si="9"/>
        <v>3.8666666666666703E-2</v>
      </c>
      <c r="I240" s="11"/>
      <c r="J240" s="11"/>
      <c r="K240" s="11"/>
      <c r="L240" s="11"/>
    </row>
    <row r="241" spans="1:12">
      <c r="A241" s="33">
        <v>45343</v>
      </c>
      <c r="B241" s="11">
        <v>1.58</v>
      </c>
      <c r="C241" s="11">
        <v>1.712</v>
      </c>
      <c r="D241" s="21">
        <v>2381.5</v>
      </c>
      <c r="E241" s="22">
        <v>1938.9</v>
      </c>
      <c r="F241" s="23">
        <f t="shared" si="10"/>
        <v>442.59999999999991</v>
      </c>
      <c r="G241" s="28">
        <f t="shared" si="11"/>
        <v>0.22827376347413475</v>
      </c>
      <c r="H241" s="25">
        <f t="shared" si="9"/>
        <v>8.3544303797468286E-2</v>
      </c>
      <c r="I241" s="11"/>
      <c r="J241" s="11"/>
      <c r="K241" s="11"/>
      <c r="L241" s="11"/>
    </row>
    <row r="242" spans="1:12">
      <c r="A242" s="33">
        <v>45344</v>
      </c>
      <c r="B242" s="11">
        <v>1.62</v>
      </c>
      <c r="C242" s="11">
        <v>1.78</v>
      </c>
      <c r="D242" s="21">
        <v>2368.6999999999998</v>
      </c>
      <c r="E242" s="22">
        <v>1918.9</v>
      </c>
      <c r="F242" s="23">
        <f t="shared" si="10"/>
        <v>449.79999999999973</v>
      </c>
      <c r="G242" s="28">
        <f t="shared" si="11"/>
        <v>0.23440512793788093</v>
      </c>
      <c r="H242" s="25">
        <f t="shared" si="9"/>
        <v>9.8765432098765371E-2</v>
      </c>
      <c r="I242" s="11"/>
      <c r="J242" s="11"/>
      <c r="K242" s="11"/>
      <c r="L242" s="11"/>
    </row>
    <row r="243" spans="1:12">
      <c r="A243" s="33">
        <v>45345</v>
      </c>
      <c r="B243" s="11">
        <v>1.52</v>
      </c>
      <c r="C243" s="11">
        <v>1.718</v>
      </c>
      <c r="D243" s="21">
        <v>2373.3000000000002</v>
      </c>
      <c r="E243" s="22">
        <v>1901.5</v>
      </c>
      <c r="F243" s="23">
        <f t="shared" si="10"/>
        <v>471.80000000000018</v>
      </c>
      <c r="G243" s="28">
        <f t="shared" si="11"/>
        <v>0.24811990533789124</v>
      </c>
      <c r="H243" s="25">
        <f t="shared" si="9"/>
        <v>0.1302631578947368</v>
      </c>
      <c r="I243" s="11"/>
      <c r="J243" s="11"/>
      <c r="K243" s="11"/>
      <c r="L243" s="11"/>
    </row>
    <row r="244" spans="1:12">
      <c r="A244" s="33">
        <v>45348</v>
      </c>
      <c r="B244" s="11">
        <v>1.65</v>
      </c>
      <c r="C244" s="11">
        <v>1.768</v>
      </c>
      <c r="D244" s="21">
        <v>2359.8000000000002</v>
      </c>
      <c r="E244" s="22">
        <v>1844.5</v>
      </c>
      <c r="F244" s="23">
        <f t="shared" si="10"/>
        <v>515.30000000000018</v>
      </c>
      <c r="G244" s="28">
        <f t="shared" si="11"/>
        <v>0.27937110328002179</v>
      </c>
      <c r="H244" s="25">
        <f t="shared" si="9"/>
        <v>7.1515151515151587E-2</v>
      </c>
      <c r="I244" s="11"/>
      <c r="J244" s="11"/>
      <c r="K244" s="11"/>
      <c r="L244" s="11"/>
    </row>
    <row r="245" spans="1:12">
      <c r="A245" s="33">
        <v>45349</v>
      </c>
      <c r="B245" s="11">
        <v>1.52</v>
      </c>
      <c r="C245" s="11">
        <v>1.756</v>
      </c>
      <c r="D245" s="21">
        <v>2362.6999999999998</v>
      </c>
      <c r="E245" s="22">
        <v>1827.4</v>
      </c>
      <c r="F245" s="23">
        <f t="shared" si="10"/>
        <v>535.29999999999973</v>
      </c>
      <c r="G245" s="28">
        <f t="shared" si="11"/>
        <v>0.29292984568239011</v>
      </c>
      <c r="H245" s="25">
        <f t="shared" si="9"/>
        <v>0.15526315789473683</v>
      </c>
      <c r="I245" s="11"/>
      <c r="J245" s="11"/>
      <c r="K245" s="11"/>
      <c r="L245" s="11"/>
    </row>
    <row r="246" spans="1:12">
      <c r="A246" s="33">
        <v>45350</v>
      </c>
      <c r="B246" s="11">
        <v>1.61</v>
      </c>
      <c r="C246" s="11">
        <v>1.8169999999999999</v>
      </c>
      <c r="D246" s="21">
        <v>2367</v>
      </c>
      <c r="E246" s="22">
        <v>1815.5</v>
      </c>
      <c r="F246" s="23">
        <f t="shared" si="10"/>
        <v>551.5</v>
      </c>
      <c r="G246" s="28">
        <f t="shared" si="11"/>
        <v>0.30377306527127512</v>
      </c>
      <c r="H246" s="25">
        <f t="shared" si="9"/>
        <v>0.12857142857142848</v>
      </c>
      <c r="I246" s="11"/>
      <c r="J246" s="11"/>
      <c r="K246" s="11"/>
      <c r="L246" s="11"/>
    </row>
    <row r="247" spans="1:12">
      <c r="A247" s="33">
        <v>45351</v>
      </c>
      <c r="B247" s="11">
        <v>1.67</v>
      </c>
      <c r="C247" s="11">
        <v>1.869</v>
      </c>
      <c r="D247" s="21">
        <v>2365.8000000000002</v>
      </c>
      <c r="E247" s="22">
        <v>1800.3</v>
      </c>
      <c r="F247" s="23">
        <f t="shared" si="10"/>
        <v>565.50000000000023</v>
      </c>
      <c r="G247" s="28">
        <f t="shared" si="11"/>
        <v>0.31411431428095332</v>
      </c>
      <c r="H247" s="25">
        <f t="shared" si="9"/>
        <v>0.11916167664670663</v>
      </c>
      <c r="I247" s="11"/>
      <c r="J247" s="11"/>
      <c r="K247" s="11"/>
      <c r="L247" s="11"/>
    </row>
    <row r="248" spans="1:12">
      <c r="A248" s="33">
        <v>45352</v>
      </c>
      <c r="B248" s="11">
        <v>1.47</v>
      </c>
      <c r="C248" s="11">
        <v>1.8520000000000001</v>
      </c>
      <c r="D248" s="21">
        <v>2347.9</v>
      </c>
      <c r="E248" s="22">
        <v>1786.9</v>
      </c>
      <c r="F248" s="23">
        <f t="shared" si="10"/>
        <v>561</v>
      </c>
      <c r="G248" s="28">
        <f t="shared" si="11"/>
        <v>0.31395153617997645</v>
      </c>
      <c r="H248" s="25">
        <f t="shared" si="9"/>
        <v>0.25986394557823139</v>
      </c>
      <c r="I248" s="11"/>
      <c r="J248" s="11"/>
      <c r="K248" s="11"/>
      <c r="L248" s="11"/>
    </row>
    <row r="249" spans="1:12">
      <c r="A249" s="33">
        <v>45353</v>
      </c>
      <c r="B249" s="11">
        <v>1.47</v>
      </c>
      <c r="C249" s="11">
        <v>1.8360000000000001</v>
      </c>
      <c r="D249" s="21">
        <v>2338.6999999999998</v>
      </c>
      <c r="E249" s="22">
        <v>1773</v>
      </c>
      <c r="F249" s="23">
        <f t="shared" si="10"/>
        <v>565.69999999999982</v>
      </c>
      <c r="G249" s="28">
        <f t="shared" si="11"/>
        <v>0.31906373378454589</v>
      </c>
      <c r="H249" s="25">
        <f t="shared" si="9"/>
        <v>0.24897959183673476</v>
      </c>
      <c r="I249" s="11"/>
      <c r="J249" s="11"/>
      <c r="K249" s="11"/>
      <c r="L249" s="11"/>
    </row>
    <row r="250" spans="1:12">
      <c r="A250" s="33">
        <v>45355</v>
      </c>
      <c r="B250" s="11">
        <v>1.48</v>
      </c>
      <c r="C250" s="11">
        <v>1.885</v>
      </c>
      <c r="D250" s="21">
        <v>2344.4</v>
      </c>
      <c r="E250" s="22">
        <v>1746.4</v>
      </c>
      <c r="F250" s="23">
        <f t="shared" si="10"/>
        <v>598</v>
      </c>
      <c r="G250" s="28">
        <f t="shared" si="11"/>
        <v>0.34241868987631696</v>
      </c>
      <c r="H250" s="25">
        <f t="shared" si="9"/>
        <v>0.27364864864864868</v>
      </c>
      <c r="I250" s="11"/>
      <c r="J250" s="11"/>
      <c r="K250" s="11"/>
      <c r="L250" s="11"/>
    </row>
    <row r="251" spans="1:12">
      <c r="A251" s="33">
        <v>45356</v>
      </c>
      <c r="B251" s="11">
        <v>1.51</v>
      </c>
      <c r="C251" s="11">
        <v>1.9259999999999999</v>
      </c>
      <c r="D251" s="21">
        <v>2348.4</v>
      </c>
      <c r="E251" s="22">
        <v>1735.8</v>
      </c>
      <c r="F251" s="23">
        <f t="shared" si="10"/>
        <v>612.60000000000014</v>
      </c>
      <c r="G251" s="28">
        <f t="shared" si="11"/>
        <v>0.35292084341514007</v>
      </c>
      <c r="H251" s="25">
        <f t="shared" si="9"/>
        <v>0.27549668874172178</v>
      </c>
      <c r="I251" s="11"/>
      <c r="J251" s="11"/>
      <c r="K251" s="11"/>
      <c r="L251" s="11"/>
    </row>
    <row r="252" spans="1:12">
      <c r="A252" s="33">
        <v>45357</v>
      </c>
      <c r="B252" s="11">
        <v>1.67</v>
      </c>
      <c r="C252" s="11">
        <v>1.9530000000000001</v>
      </c>
      <c r="D252" s="21">
        <v>2348.9</v>
      </c>
      <c r="E252" s="22">
        <v>1724.6</v>
      </c>
      <c r="F252" s="23">
        <f t="shared" si="10"/>
        <v>624.30000000000018</v>
      </c>
      <c r="G252" s="28">
        <f t="shared" si="11"/>
        <v>0.36199698480807158</v>
      </c>
      <c r="H252" s="25">
        <f t="shared" si="9"/>
        <v>0.16946107784431147</v>
      </c>
      <c r="I252" s="11"/>
      <c r="J252" s="11"/>
      <c r="K252" s="11"/>
      <c r="L252" s="11"/>
    </row>
    <row r="253" spans="1:12">
      <c r="A253" s="33">
        <v>45358</v>
      </c>
      <c r="B253" s="11">
        <v>1.56</v>
      </c>
      <c r="C253" s="11">
        <v>1.9319999999999999</v>
      </c>
      <c r="D253" s="21">
        <v>2346.4</v>
      </c>
      <c r="E253" s="22">
        <v>1712</v>
      </c>
      <c r="F253" s="23">
        <f t="shared" si="10"/>
        <v>634.40000000000009</v>
      </c>
      <c r="G253" s="28">
        <f t="shared" si="11"/>
        <v>0.37056074766355146</v>
      </c>
      <c r="H253" s="25">
        <f t="shared" si="9"/>
        <v>0.23846153846153839</v>
      </c>
      <c r="I253" s="11"/>
      <c r="J253" s="11"/>
      <c r="K253" s="11"/>
      <c r="L253" s="11"/>
    </row>
    <row r="254" spans="1:12">
      <c r="A254" s="33">
        <v>45359</v>
      </c>
      <c r="B254" s="11">
        <v>1.54</v>
      </c>
      <c r="C254" s="11">
        <v>1.804</v>
      </c>
      <c r="D254" s="21">
        <v>2340.1999999999998</v>
      </c>
      <c r="E254" s="22">
        <v>1704.1</v>
      </c>
      <c r="F254" s="23">
        <f t="shared" si="10"/>
        <v>636.09999999999991</v>
      </c>
      <c r="G254" s="28">
        <f t="shared" si="11"/>
        <v>0.37327621618449619</v>
      </c>
      <c r="H254" s="25">
        <f t="shared" si="9"/>
        <v>0.17142857142857143</v>
      </c>
      <c r="I254" s="11"/>
      <c r="J254" s="11"/>
      <c r="K254" s="11"/>
      <c r="L254" s="11"/>
    </row>
    <row r="255" spans="1:12">
      <c r="A255" s="33">
        <v>45360</v>
      </c>
      <c r="B255" s="11">
        <v>1.54</v>
      </c>
      <c r="C255" s="11">
        <v>1.8089999999999999</v>
      </c>
      <c r="D255" s="21">
        <v>2340.1999999999998</v>
      </c>
      <c r="E255" s="22">
        <v>1699</v>
      </c>
      <c r="F255" s="23">
        <f t="shared" si="10"/>
        <v>641.19999999999982</v>
      </c>
      <c r="G255" s="28">
        <f t="shared" si="11"/>
        <v>0.37739846968805169</v>
      </c>
      <c r="H255" s="25">
        <f t="shared" si="9"/>
        <v>0.17467532467532462</v>
      </c>
      <c r="I255" s="11"/>
      <c r="J255" s="11"/>
      <c r="K255" s="11"/>
      <c r="L255" s="11"/>
    </row>
    <row r="256" spans="1:12">
      <c r="A256" s="33">
        <v>45362</v>
      </c>
      <c r="B256" s="11">
        <v>1.54</v>
      </c>
      <c r="C256" s="11">
        <v>1.831</v>
      </c>
      <c r="D256" s="21">
        <v>2323.5</v>
      </c>
      <c r="E256" s="22">
        <v>1674.7</v>
      </c>
      <c r="F256" s="23">
        <f t="shared" si="10"/>
        <v>648.79999999999995</v>
      </c>
      <c r="G256" s="28">
        <f t="shared" si="11"/>
        <v>0.38741267092613596</v>
      </c>
      <c r="H256" s="25">
        <f t="shared" si="9"/>
        <v>0.18896103896103891</v>
      </c>
      <c r="I256" s="11"/>
      <c r="J256" s="11"/>
      <c r="K256" s="11"/>
      <c r="L256" s="11"/>
    </row>
    <row r="257" spans="1:20">
      <c r="A257" s="33">
        <v>45363</v>
      </c>
      <c r="B257" s="11">
        <v>1.57</v>
      </c>
      <c r="C257" s="11">
        <v>1.75</v>
      </c>
      <c r="D257" s="21">
        <v>2318.5</v>
      </c>
      <c r="E257" s="22">
        <v>1669.5</v>
      </c>
      <c r="F257" s="23">
        <f t="shared" si="10"/>
        <v>649</v>
      </c>
      <c r="G257" s="28">
        <f t="shared" si="11"/>
        <v>0.38873914345612459</v>
      </c>
      <c r="H257" s="25">
        <f t="shared" si="9"/>
        <v>0.11464968152866238</v>
      </c>
      <c r="I257" s="11"/>
      <c r="J257" s="11"/>
      <c r="K257" s="11"/>
      <c r="L257" s="11"/>
    </row>
    <row r="258" spans="1:20">
      <c r="A258" s="33">
        <v>45364</v>
      </c>
      <c r="B258" s="11">
        <v>1.25</v>
      </c>
      <c r="C258" s="11">
        <v>1.712</v>
      </c>
      <c r="D258" s="21">
        <v>2319.8000000000002</v>
      </c>
      <c r="E258" s="22">
        <v>1662.6</v>
      </c>
      <c r="F258" s="32">
        <f t="shared" si="10"/>
        <v>657.20000000000027</v>
      </c>
      <c r="G258" s="28">
        <f t="shared" si="11"/>
        <v>0.39528449416576467</v>
      </c>
      <c r="H258" s="25">
        <f t="shared" si="9"/>
        <v>0.36959999999999998</v>
      </c>
      <c r="I258" s="11"/>
      <c r="J258" s="11"/>
      <c r="K258" s="11"/>
      <c r="L258" s="11"/>
      <c r="T258"/>
    </row>
    <row r="259" spans="1:20">
      <c r="A259" s="33">
        <v>45365</v>
      </c>
      <c r="B259" s="11">
        <v>1.26</v>
      </c>
      <c r="C259" s="11">
        <v>1.6639999999999999</v>
      </c>
      <c r="D259" s="21">
        <v>2323.4</v>
      </c>
      <c r="E259" s="22">
        <v>1656.4</v>
      </c>
      <c r="F259" s="32">
        <f t="shared" si="10"/>
        <v>667</v>
      </c>
      <c r="G259" s="28">
        <f t="shared" si="11"/>
        <v>0.40268051195363436</v>
      </c>
      <c r="H259" s="25">
        <f t="shared" ref="H259:H322" si="12">(C259-B259)/B259</f>
        <v>0.32063492063492055</v>
      </c>
      <c r="I259" s="11"/>
      <c r="J259" s="11"/>
      <c r="K259" s="11"/>
      <c r="L259" s="11"/>
    </row>
    <row r="260" spans="1:20">
      <c r="A260" s="33">
        <v>45366</v>
      </c>
      <c r="B260" s="11">
        <v>1.38</v>
      </c>
      <c r="C260" s="11">
        <v>1.758</v>
      </c>
      <c r="D260" s="21">
        <v>2316.1</v>
      </c>
      <c r="E260" s="22">
        <v>1655.5</v>
      </c>
      <c r="F260" s="32">
        <f t="shared" si="10"/>
        <v>660.59999999999991</v>
      </c>
      <c r="G260" s="28">
        <f t="shared" si="11"/>
        <v>0.39903352461491992</v>
      </c>
      <c r="H260" s="25">
        <f t="shared" si="12"/>
        <v>0.27391304347826095</v>
      </c>
      <c r="I260" s="11"/>
      <c r="J260" s="11"/>
      <c r="K260" s="11"/>
      <c r="L260" s="11"/>
    </row>
    <row r="261" spans="1:20">
      <c r="A261" s="33">
        <v>45368</v>
      </c>
      <c r="B261" s="11">
        <v>1.38</v>
      </c>
      <c r="C261" s="11">
        <v>1.665</v>
      </c>
      <c r="D261" s="21">
        <v>2319.1999999999998</v>
      </c>
      <c r="E261" s="22">
        <v>1644.2</v>
      </c>
      <c r="F261" s="23">
        <f t="shared" ref="F261:F324" si="13">D261-E261</f>
        <v>674.99999999999977</v>
      </c>
      <c r="G261" s="28">
        <f t="shared" ref="G261:G324" si="14">(D261-E261)/E261</f>
        <v>0.41053399829704401</v>
      </c>
      <c r="H261" s="25">
        <f t="shared" si="12"/>
        <v>0.20652173913043489</v>
      </c>
      <c r="I261" s="11"/>
      <c r="J261" s="11"/>
      <c r="K261" s="11"/>
      <c r="L261" s="11"/>
    </row>
    <row r="262" spans="1:20">
      <c r="A262" s="33">
        <v>45369</v>
      </c>
      <c r="B262" s="11">
        <v>1.54</v>
      </c>
      <c r="C262" s="11">
        <v>1.694</v>
      </c>
      <c r="D262" s="21">
        <v>2316.9</v>
      </c>
      <c r="E262" s="22">
        <v>1639.9</v>
      </c>
      <c r="F262" s="23">
        <f t="shared" si="13"/>
        <v>677</v>
      </c>
      <c r="G262" s="28">
        <f t="shared" si="14"/>
        <v>0.41283005061284223</v>
      </c>
      <c r="H262" s="25">
        <f t="shared" si="12"/>
        <v>9.9999999999999936E-2</v>
      </c>
      <c r="I262" s="11"/>
      <c r="J262" s="11"/>
      <c r="K262" s="11"/>
      <c r="L262" s="11"/>
    </row>
    <row r="263" spans="1:20">
      <c r="A263" s="33">
        <v>45370</v>
      </c>
      <c r="B263" s="11">
        <v>1.55</v>
      </c>
      <c r="C263" s="11">
        <v>1.7130000000000001</v>
      </c>
      <c r="D263" s="21">
        <v>2309.4</v>
      </c>
      <c r="E263" s="22">
        <v>1637.4</v>
      </c>
      <c r="F263" s="23">
        <f t="shared" si="13"/>
        <v>672</v>
      </c>
      <c r="G263" s="28">
        <f t="shared" si="14"/>
        <v>0.41040674239648223</v>
      </c>
      <c r="H263" s="25">
        <f t="shared" si="12"/>
        <v>0.10516129032258066</v>
      </c>
      <c r="I263" s="11"/>
      <c r="J263" s="11"/>
      <c r="K263" s="11"/>
      <c r="L263" s="11"/>
    </row>
    <row r="264" spans="1:20">
      <c r="A264" s="33">
        <v>45371</v>
      </c>
      <c r="B264" s="11">
        <v>1.58</v>
      </c>
      <c r="C264" s="11">
        <v>1.748</v>
      </c>
      <c r="D264" s="21">
        <v>2302.3000000000002</v>
      </c>
      <c r="E264" s="22">
        <v>1634.3</v>
      </c>
      <c r="F264" s="23">
        <f t="shared" si="13"/>
        <v>668.00000000000023</v>
      </c>
      <c r="G264" s="28">
        <f t="shared" si="14"/>
        <v>0.40873768585938947</v>
      </c>
      <c r="H264" s="25">
        <f t="shared" si="12"/>
        <v>0.10632911392405059</v>
      </c>
      <c r="I264" s="11"/>
      <c r="J264" s="11"/>
      <c r="K264" s="11"/>
      <c r="L264" s="11"/>
    </row>
    <row r="265" spans="1:20">
      <c r="A265" s="33">
        <v>45372</v>
      </c>
      <c r="B265" s="11">
        <v>1.55</v>
      </c>
      <c r="C265" s="11">
        <v>1.7010000000000001</v>
      </c>
      <c r="D265" s="21">
        <v>2297.5</v>
      </c>
      <c r="E265" s="22">
        <v>1631.1</v>
      </c>
      <c r="F265" s="23">
        <f t="shared" si="13"/>
        <v>666.40000000000009</v>
      </c>
      <c r="G265" s="28">
        <f t="shared" si="14"/>
        <v>0.40855864140763909</v>
      </c>
      <c r="H265" s="25">
        <f t="shared" si="12"/>
        <v>9.7419354838709685E-2</v>
      </c>
      <c r="I265" s="11"/>
      <c r="J265" s="11"/>
      <c r="K265" s="11"/>
      <c r="L265" s="11"/>
    </row>
    <row r="266" spans="1:20">
      <c r="A266" s="33">
        <v>45373</v>
      </c>
      <c r="B266" s="11">
        <v>1.5</v>
      </c>
      <c r="C266" s="11">
        <v>1.6950000000000001</v>
      </c>
      <c r="D266" s="21">
        <v>2304.1999999999998</v>
      </c>
      <c r="E266" s="22">
        <v>1630.7</v>
      </c>
      <c r="F266" s="23">
        <f t="shared" si="13"/>
        <v>673.49999999999977</v>
      </c>
      <c r="G266" s="28">
        <f t="shared" si="14"/>
        <v>0.41301281658183586</v>
      </c>
      <c r="H266" s="25">
        <f t="shared" si="12"/>
        <v>0.13000000000000003</v>
      </c>
      <c r="I266" s="11"/>
      <c r="J266" s="11"/>
      <c r="K266" s="11"/>
      <c r="L266" s="11"/>
    </row>
    <row r="267" spans="1:20">
      <c r="A267" s="33">
        <v>45374</v>
      </c>
      <c r="B267" s="11">
        <v>1.5</v>
      </c>
      <c r="C267" s="11">
        <v>1.6539999999999999</v>
      </c>
      <c r="D267" s="21">
        <v>2305</v>
      </c>
      <c r="E267" s="22">
        <v>1627</v>
      </c>
      <c r="F267" s="23">
        <f t="shared" si="13"/>
        <v>678</v>
      </c>
      <c r="G267" s="28">
        <f t="shared" si="14"/>
        <v>0.41671788567916412</v>
      </c>
      <c r="H267" s="25">
        <f t="shared" si="12"/>
        <v>0.10266666666666661</v>
      </c>
      <c r="I267" s="11"/>
      <c r="J267" s="11"/>
      <c r="K267" s="11"/>
      <c r="L267" s="11"/>
    </row>
    <row r="268" spans="1:20">
      <c r="A268" s="33">
        <v>45376</v>
      </c>
      <c r="B268" s="11">
        <v>1.46</v>
      </c>
      <c r="C268" s="11">
        <v>1.8120000000000001</v>
      </c>
      <c r="D268" s="21">
        <v>2294.1</v>
      </c>
      <c r="E268" s="22">
        <v>1624.4</v>
      </c>
      <c r="F268" s="23">
        <f t="shared" si="13"/>
        <v>669.69999999999982</v>
      </c>
      <c r="G268" s="28">
        <f t="shared" si="14"/>
        <v>0.41227530164983983</v>
      </c>
      <c r="H268" s="25">
        <f t="shared" si="12"/>
        <v>0.24109589041095897</v>
      </c>
      <c r="I268" s="11"/>
      <c r="J268" s="11"/>
      <c r="K268" s="11"/>
      <c r="L268" s="11"/>
    </row>
    <row r="269" spans="1:20">
      <c r="A269" s="33">
        <v>45377</v>
      </c>
      <c r="B269" s="11">
        <v>1.48</v>
      </c>
      <c r="C269" s="11">
        <v>1.796</v>
      </c>
      <c r="D269" s="21">
        <v>2289.1</v>
      </c>
      <c r="E269" s="22">
        <v>1624.4</v>
      </c>
      <c r="F269" s="23">
        <f t="shared" si="13"/>
        <v>664.69999999999982</v>
      </c>
      <c r="G269" s="28">
        <f t="shared" si="14"/>
        <v>0.40919724205860614</v>
      </c>
      <c r="H269" s="25">
        <f t="shared" si="12"/>
        <v>0.21351351351351355</v>
      </c>
      <c r="I269" s="11"/>
      <c r="J269" s="11"/>
      <c r="K269" s="11"/>
      <c r="L269" s="11"/>
    </row>
    <row r="270" spans="1:20">
      <c r="A270" s="33">
        <v>45378</v>
      </c>
      <c r="B270" s="11">
        <v>1.43</v>
      </c>
      <c r="C270" s="11">
        <v>1.786</v>
      </c>
      <c r="D270" s="21">
        <v>2282.6999999999998</v>
      </c>
      <c r="E270" s="22">
        <v>1623.9</v>
      </c>
      <c r="F270" s="23">
        <f t="shared" si="13"/>
        <v>658.79999999999973</v>
      </c>
      <c r="G270" s="28">
        <f t="shared" si="14"/>
        <v>0.40569000554221302</v>
      </c>
      <c r="H270" s="25">
        <f t="shared" si="12"/>
        <v>0.24895104895104903</v>
      </c>
      <c r="I270" s="11"/>
      <c r="J270" s="11"/>
      <c r="K270" s="11"/>
      <c r="L270" s="11"/>
    </row>
    <row r="271" spans="1:20">
      <c r="A271" s="33">
        <v>45379</v>
      </c>
      <c r="B271" s="11">
        <v>1.54</v>
      </c>
      <c r="C271" s="11">
        <v>1.7170000000000001</v>
      </c>
      <c r="D271" s="21">
        <v>2278.9</v>
      </c>
      <c r="E271" s="22">
        <v>1624</v>
      </c>
      <c r="F271" s="23">
        <f t="shared" si="13"/>
        <v>654.90000000000009</v>
      </c>
      <c r="G271" s="28">
        <f t="shared" si="14"/>
        <v>0.40326354679802962</v>
      </c>
      <c r="H271" s="25">
        <f t="shared" si="12"/>
        <v>0.11493506493506496</v>
      </c>
      <c r="I271" s="11"/>
      <c r="J271" s="11"/>
      <c r="K271" s="11"/>
      <c r="L271" s="11"/>
    </row>
    <row r="272" spans="1:20">
      <c r="A272" s="33">
        <v>45380</v>
      </c>
      <c r="B272" s="11">
        <v>1.54</v>
      </c>
      <c r="C272" s="11">
        <v>1.752</v>
      </c>
      <c r="D272" s="21">
        <v>2256.5</v>
      </c>
      <c r="E272" s="22">
        <v>1626.3</v>
      </c>
      <c r="F272" s="23">
        <f t="shared" si="13"/>
        <v>630.20000000000005</v>
      </c>
      <c r="G272" s="28">
        <f t="shared" si="14"/>
        <v>0.38750538031113574</v>
      </c>
      <c r="H272" s="25">
        <f t="shared" si="12"/>
        <v>0.13766233766233762</v>
      </c>
      <c r="I272" s="11"/>
      <c r="J272" s="11"/>
      <c r="K272" s="11"/>
      <c r="L272" s="11"/>
    </row>
    <row r="273" spans="1:12">
      <c r="A273" s="33">
        <v>45381</v>
      </c>
      <c r="B273" s="11">
        <v>1.54</v>
      </c>
      <c r="C273" s="11">
        <v>1.752</v>
      </c>
      <c r="D273" s="21">
        <v>2254.4</v>
      </c>
      <c r="E273" s="22">
        <v>1626.1</v>
      </c>
      <c r="F273" s="23">
        <f t="shared" si="13"/>
        <v>628.30000000000018</v>
      </c>
      <c r="G273" s="28">
        <f t="shared" si="14"/>
        <v>0.38638460119303869</v>
      </c>
      <c r="H273" s="25">
        <f t="shared" si="12"/>
        <v>0.13766233766233762</v>
      </c>
      <c r="I273" s="11"/>
      <c r="J273" s="11"/>
      <c r="K273" s="11"/>
      <c r="L273" s="11"/>
    </row>
    <row r="274" spans="1:12">
      <c r="A274" s="33">
        <v>45382</v>
      </c>
      <c r="B274" s="11">
        <v>1.54</v>
      </c>
      <c r="C274" s="11">
        <v>1.752</v>
      </c>
      <c r="D274" s="21">
        <v>2258.1</v>
      </c>
      <c r="E274" s="22">
        <v>1626</v>
      </c>
      <c r="F274" s="23">
        <f t="shared" si="13"/>
        <v>632.09999999999991</v>
      </c>
      <c r="G274" s="28">
        <f t="shared" si="14"/>
        <v>0.38874538745387449</v>
      </c>
      <c r="H274" s="25">
        <f t="shared" si="12"/>
        <v>0.13766233766233762</v>
      </c>
      <c r="I274" s="11"/>
      <c r="J274" s="11"/>
      <c r="K274" s="11"/>
      <c r="L274" s="11"/>
    </row>
    <row r="275" spans="1:12">
      <c r="A275" s="33">
        <v>45383</v>
      </c>
      <c r="B275" s="11">
        <v>1.64</v>
      </c>
      <c r="C275" s="11">
        <v>1.73</v>
      </c>
      <c r="D275" s="21">
        <v>2267.5</v>
      </c>
      <c r="E275" s="22">
        <v>1630.1</v>
      </c>
      <c r="F275" s="23">
        <f t="shared" si="13"/>
        <v>637.40000000000009</v>
      </c>
      <c r="G275" s="28">
        <f t="shared" si="14"/>
        <v>0.39101895589227664</v>
      </c>
      <c r="H275" s="25">
        <f t="shared" si="12"/>
        <v>5.4878048780487854E-2</v>
      </c>
      <c r="I275" s="11"/>
      <c r="J275" s="11"/>
      <c r="K275" s="11"/>
      <c r="L275" s="11"/>
    </row>
    <row r="276" spans="1:12">
      <c r="A276" s="33">
        <v>45384</v>
      </c>
      <c r="B276" s="11">
        <v>1.65</v>
      </c>
      <c r="C276" s="11">
        <v>1.837</v>
      </c>
      <c r="D276" s="21">
        <v>2270.6999999999998</v>
      </c>
      <c r="E276" s="22">
        <v>1634.3</v>
      </c>
      <c r="F276" s="23">
        <f t="shared" si="13"/>
        <v>636.39999999999986</v>
      </c>
      <c r="G276" s="28">
        <f t="shared" si="14"/>
        <v>0.3894021905402924</v>
      </c>
      <c r="H276" s="25">
        <f t="shared" si="12"/>
        <v>0.11333333333333337</v>
      </c>
      <c r="I276" s="11"/>
      <c r="J276" s="11"/>
      <c r="K276" s="11"/>
      <c r="L276" s="11"/>
    </row>
    <row r="277" spans="1:12">
      <c r="A277" s="33">
        <v>45385</v>
      </c>
      <c r="B277" s="11">
        <v>1.86</v>
      </c>
      <c r="C277" s="11">
        <v>1.853</v>
      </c>
      <c r="D277" s="21">
        <v>2275</v>
      </c>
      <c r="E277" s="22">
        <v>1638.5</v>
      </c>
      <c r="F277" s="23">
        <f t="shared" si="13"/>
        <v>636.5</v>
      </c>
      <c r="G277" s="28">
        <f t="shared" si="14"/>
        <v>0.38846505950564542</v>
      </c>
      <c r="H277" s="25">
        <f t="shared" si="12"/>
        <v>-3.7634408602151164E-3</v>
      </c>
      <c r="I277" s="11"/>
      <c r="J277" s="11"/>
      <c r="K277" s="11"/>
      <c r="L277" s="11"/>
    </row>
    <row r="278" spans="1:12">
      <c r="A278" s="33">
        <v>45386</v>
      </c>
      <c r="B278" s="11">
        <v>1.78</v>
      </c>
      <c r="C278" s="11">
        <v>1.843</v>
      </c>
      <c r="D278" s="21">
        <v>2276</v>
      </c>
      <c r="E278" s="22">
        <v>1642.6</v>
      </c>
      <c r="F278" s="23">
        <f t="shared" si="13"/>
        <v>633.40000000000009</v>
      </c>
      <c r="G278" s="28">
        <f t="shared" si="14"/>
        <v>0.38560818215024967</v>
      </c>
      <c r="H278" s="25">
        <f t="shared" si="12"/>
        <v>3.5393258426966258E-2</v>
      </c>
      <c r="I278" s="11"/>
      <c r="J278" s="11"/>
      <c r="K278" s="11"/>
      <c r="L278" s="11"/>
    </row>
    <row r="279" spans="1:12">
      <c r="A279" s="33">
        <v>45387</v>
      </c>
      <c r="B279" s="11">
        <v>1.58</v>
      </c>
      <c r="C279" s="11">
        <v>1.78</v>
      </c>
      <c r="D279" s="21">
        <v>2277.3000000000002</v>
      </c>
      <c r="E279" s="22">
        <v>1650.3</v>
      </c>
      <c r="F279" s="23">
        <f t="shared" si="13"/>
        <v>627.00000000000023</v>
      </c>
      <c r="G279" s="28">
        <f t="shared" si="14"/>
        <v>0.37993092165060915</v>
      </c>
      <c r="H279" s="25">
        <f t="shared" si="12"/>
        <v>0.12658227848101261</v>
      </c>
      <c r="I279" s="11"/>
      <c r="J279" s="11"/>
      <c r="K279" s="11"/>
      <c r="L279" s="11"/>
    </row>
    <row r="280" spans="1:12">
      <c r="A280" s="33">
        <v>45389</v>
      </c>
      <c r="B280" s="11">
        <v>1.58</v>
      </c>
      <c r="C280" s="11">
        <v>1.7849999999999999</v>
      </c>
      <c r="D280" s="21">
        <v>2272</v>
      </c>
      <c r="E280" s="22">
        <v>1665.2</v>
      </c>
      <c r="F280" s="23">
        <f t="shared" si="13"/>
        <v>606.79999999999995</v>
      </c>
      <c r="G280" s="28">
        <f t="shared" si="14"/>
        <v>0.3644006725918808</v>
      </c>
      <c r="H280" s="25">
        <f t="shared" si="12"/>
        <v>0.12974683544303786</v>
      </c>
      <c r="I280" s="11"/>
      <c r="J280" s="11"/>
      <c r="K280" s="11"/>
      <c r="L280" s="11"/>
    </row>
    <row r="281" spans="1:12">
      <c r="A281" s="33">
        <v>45390</v>
      </c>
      <c r="B281" s="11">
        <v>1.73</v>
      </c>
      <c r="C281" s="11">
        <v>1.764</v>
      </c>
      <c r="D281" s="21">
        <v>2273.6999999999998</v>
      </c>
      <c r="E281" s="22">
        <v>1667.4</v>
      </c>
      <c r="F281" s="23">
        <f t="shared" si="13"/>
        <v>606.29999999999973</v>
      </c>
      <c r="G281" s="28">
        <f t="shared" si="14"/>
        <v>0.36362000719683318</v>
      </c>
      <c r="H281" s="25">
        <f t="shared" si="12"/>
        <v>1.9653179190751463E-2</v>
      </c>
      <c r="I281" s="11"/>
      <c r="J281" s="11"/>
      <c r="K281" s="11"/>
      <c r="L281" s="11"/>
    </row>
    <row r="282" spans="1:12">
      <c r="A282" s="33">
        <v>45391</v>
      </c>
      <c r="B282" s="11">
        <v>1.83</v>
      </c>
      <c r="C282" s="11">
        <v>1.841</v>
      </c>
      <c r="D282" s="21">
        <v>2279.3000000000002</v>
      </c>
      <c r="E282" s="22">
        <v>1676.5</v>
      </c>
      <c r="F282" s="23">
        <f t="shared" si="13"/>
        <v>602.80000000000018</v>
      </c>
      <c r="G282" s="28">
        <f t="shared" si="14"/>
        <v>0.35955860423501351</v>
      </c>
      <c r="H282" s="25">
        <f t="shared" si="12"/>
        <v>6.0109289617485779E-3</v>
      </c>
      <c r="I282" s="11"/>
      <c r="J282" s="11"/>
      <c r="K282" s="11"/>
      <c r="L282" s="11"/>
    </row>
    <row r="283" spans="1:12">
      <c r="A283" s="33">
        <v>45392</v>
      </c>
      <c r="B283" s="11">
        <v>1.9</v>
      </c>
      <c r="C283" s="11">
        <v>1.893</v>
      </c>
      <c r="D283" s="21">
        <v>2286.1999999999998</v>
      </c>
      <c r="E283" s="22">
        <v>1685.8</v>
      </c>
      <c r="F283" s="23">
        <f t="shared" si="13"/>
        <v>600.39999999999986</v>
      </c>
      <c r="G283" s="28">
        <f t="shared" si="14"/>
        <v>0.35615138213311182</v>
      </c>
      <c r="H283" s="25">
        <f t="shared" si="12"/>
        <v>-3.6842105263157343E-3</v>
      </c>
      <c r="I283" s="11"/>
      <c r="J283" s="11"/>
      <c r="K283" s="11"/>
      <c r="L283" s="11"/>
    </row>
    <row r="284" spans="1:12">
      <c r="A284" s="33">
        <v>45393</v>
      </c>
      <c r="B284" s="11">
        <v>1.62</v>
      </c>
      <c r="C284" s="11">
        <v>1.8740000000000001</v>
      </c>
      <c r="D284" s="21">
        <v>2296.5</v>
      </c>
      <c r="E284" s="22">
        <v>1694.5</v>
      </c>
      <c r="F284" s="23">
        <f t="shared" si="13"/>
        <v>602</v>
      </c>
      <c r="G284" s="28">
        <f t="shared" si="14"/>
        <v>0.35526704042490409</v>
      </c>
      <c r="H284" s="25">
        <f t="shared" si="12"/>
        <v>0.15679012345679011</v>
      </c>
      <c r="I284" s="11"/>
      <c r="J284" s="11"/>
      <c r="K284" s="11"/>
      <c r="L284" s="11"/>
    </row>
    <row r="285" spans="1:12">
      <c r="A285" s="33">
        <v>45394</v>
      </c>
      <c r="B285" s="11">
        <v>1.36</v>
      </c>
      <c r="C285" s="11">
        <v>1.768</v>
      </c>
      <c r="D285" s="21">
        <v>2318.9</v>
      </c>
      <c r="E285" s="22">
        <v>1708.2</v>
      </c>
      <c r="F285" s="23">
        <f t="shared" si="13"/>
        <v>610.70000000000005</v>
      </c>
      <c r="G285" s="28">
        <f t="shared" si="14"/>
        <v>0.35751083011356988</v>
      </c>
      <c r="H285" s="25">
        <f t="shared" si="12"/>
        <v>0.29999999999999993</v>
      </c>
      <c r="I285" s="11"/>
      <c r="J285" s="11"/>
      <c r="K285" s="11"/>
      <c r="L285" s="11"/>
    </row>
    <row r="286" spans="1:12">
      <c r="A286" s="33">
        <v>45396</v>
      </c>
      <c r="B286" s="11">
        <v>1.36</v>
      </c>
      <c r="C286" s="11">
        <v>1.7729999999999999</v>
      </c>
      <c r="D286" s="21">
        <v>2337.5</v>
      </c>
      <c r="E286" s="22">
        <v>1725.3</v>
      </c>
      <c r="F286" s="23">
        <f t="shared" si="13"/>
        <v>612.20000000000005</v>
      </c>
      <c r="G286" s="28">
        <f t="shared" si="14"/>
        <v>0.35483683996986037</v>
      </c>
      <c r="H286" s="25">
        <f t="shared" si="12"/>
        <v>0.30367647058823516</v>
      </c>
      <c r="I286" s="11"/>
      <c r="J286" s="11"/>
      <c r="K286" s="11"/>
      <c r="L286" s="11"/>
    </row>
    <row r="287" spans="1:12">
      <c r="A287" s="33">
        <v>45397</v>
      </c>
      <c r="B287" s="11">
        <v>1.41</v>
      </c>
      <c r="C287" s="11">
        <v>1.778</v>
      </c>
      <c r="D287" s="21">
        <v>2352.6</v>
      </c>
      <c r="E287" s="22">
        <v>1734.2</v>
      </c>
      <c r="F287" s="23">
        <f t="shared" si="13"/>
        <v>618.39999999999986</v>
      </c>
      <c r="G287" s="28">
        <f t="shared" si="14"/>
        <v>0.35659093530157987</v>
      </c>
      <c r="H287" s="25">
        <f t="shared" si="12"/>
        <v>0.26099290780141854</v>
      </c>
      <c r="I287" s="11"/>
      <c r="J287" s="11"/>
      <c r="K287" s="11"/>
      <c r="L287" s="11"/>
    </row>
    <row r="288" spans="1:12">
      <c r="A288" s="33">
        <v>45398</v>
      </c>
      <c r="B288" s="11">
        <v>1.38</v>
      </c>
      <c r="C288" s="11">
        <v>1.6879999999999999</v>
      </c>
      <c r="D288" s="21">
        <v>2365.1999999999998</v>
      </c>
      <c r="E288" s="22">
        <v>1742.1</v>
      </c>
      <c r="F288" s="23">
        <f t="shared" si="13"/>
        <v>623.09999999999991</v>
      </c>
      <c r="G288" s="28">
        <f t="shared" si="14"/>
        <v>0.35767177544343032</v>
      </c>
      <c r="H288" s="25">
        <f t="shared" si="12"/>
        <v>0.2231884057971015</v>
      </c>
      <c r="I288" s="11"/>
      <c r="J288" s="11"/>
      <c r="K288" s="11"/>
      <c r="L288" s="11"/>
    </row>
    <row r="289" spans="1:12">
      <c r="A289" s="33">
        <v>45399</v>
      </c>
      <c r="B289" s="11">
        <v>1.5</v>
      </c>
      <c r="C289" s="11">
        <v>1.679</v>
      </c>
      <c r="D289" s="21">
        <v>2377.9</v>
      </c>
      <c r="E289" s="22">
        <v>1750.7</v>
      </c>
      <c r="F289" s="23">
        <f t="shared" si="13"/>
        <v>627.20000000000005</v>
      </c>
      <c r="G289" s="28">
        <f t="shared" si="14"/>
        <v>0.35825669732107157</v>
      </c>
      <c r="H289" s="25">
        <f t="shared" si="12"/>
        <v>0.11933333333333336</v>
      </c>
      <c r="I289" s="11"/>
      <c r="J289" s="11"/>
      <c r="K289" s="11"/>
      <c r="L289" s="11"/>
    </row>
    <row r="290" spans="1:12">
      <c r="A290" s="33">
        <v>45400</v>
      </c>
      <c r="B290" s="11">
        <v>1.59</v>
      </c>
      <c r="C290" s="11">
        <v>1.718</v>
      </c>
      <c r="D290" s="21">
        <v>2391.6</v>
      </c>
      <c r="E290" s="22">
        <v>1758.8</v>
      </c>
      <c r="F290" s="23">
        <f t="shared" si="13"/>
        <v>632.79999999999995</v>
      </c>
      <c r="G290" s="28">
        <f t="shared" si="14"/>
        <v>0.35979076643165792</v>
      </c>
      <c r="H290" s="25">
        <f t="shared" si="12"/>
        <v>8.0503144654087977E-2</v>
      </c>
      <c r="I290" s="11"/>
      <c r="J290" s="11"/>
      <c r="K290" s="11"/>
      <c r="L290" s="11"/>
    </row>
    <row r="291" spans="1:12">
      <c r="A291" s="33">
        <v>45401</v>
      </c>
      <c r="B291" s="11">
        <v>1.43</v>
      </c>
      <c r="C291" s="11">
        <v>1.748</v>
      </c>
      <c r="D291" s="21">
        <v>2405.1</v>
      </c>
      <c r="E291" s="22">
        <v>1766.8</v>
      </c>
      <c r="F291" s="23">
        <f t="shared" si="13"/>
        <v>638.29999999999995</v>
      </c>
      <c r="G291" s="28">
        <f t="shared" si="14"/>
        <v>0.36127462078333711</v>
      </c>
      <c r="H291" s="25">
        <f t="shared" si="12"/>
        <v>0.22237762237762243</v>
      </c>
      <c r="I291" s="11"/>
      <c r="J291" s="11"/>
      <c r="K291" s="11"/>
      <c r="L291" s="11"/>
    </row>
    <row r="292" spans="1:12">
      <c r="A292" s="33">
        <v>45403</v>
      </c>
      <c r="B292" s="11">
        <v>1.43</v>
      </c>
      <c r="C292" s="11">
        <v>1.76</v>
      </c>
      <c r="D292" s="21">
        <v>2417.4</v>
      </c>
      <c r="E292" s="22">
        <v>1776.7</v>
      </c>
      <c r="F292" s="23">
        <f t="shared" si="13"/>
        <v>640.70000000000005</v>
      </c>
      <c r="G292" s="28">
        <f t="shared" si="14"/>
        <v>0.3606123712500704</v>
      </c>
      <c r="H292" s="25">
        <f t="shared" si="12"/>
        <v>0.23076923076923084</v>
      </c>
      <c r="I292" s="11"/>
      <c r="J292" s="11"/>
      <c r="K292" s="11"/>
      <c r="L292" s="11"/>
    </row>
    <row r="293" spans="1:12">
      <c r="A293" s="33">
        <v>45404</v>
      </c>
      <c r="B293" s="11">
        <v>1.64</v>
      </c>
      <c r="C293" s="11">
        <v>1.994</v>
      </c>
      <c r="D293" s="21">
        <v>2421.9</v>
      </c>
      <c r="E293" s="22">
        <v>1787.1</v>
      </c>
      <c r="F293" s="23">
        <f t="shared" si="13"/>
        <v>634.80000000000018</v>
      </c>
      <c r="G293" s="28">
        <f t="shared" si="14"/>
        <v>0.35521235521235534</v>
      </c>
      <c r="H293" s="25">
        <f t="shared" si="12"/>
        <v>0.21585365853658545</v>
      </c>
      <c r="I293" s="11"/>
      <c r="J293" s="11"/>
      <c r="K293" s="11"/>
      <c r="L293" s="11"/>
    </row>
    <row r="294" spans="1:12">
      <c r="A294" s="33">
        <v>45405</v>
      </c>
      <c r="B294" s="11">
        <v>1.59</v>
      </c>
      <c r="C294" s="11">
        <v>2.069</v>
      </c>
      <c r="D294" s="21">
        <v>2422.3000000000002</v>
      </c>
      <c r="E294" s="22">
        <v>1797.4</v>
      </c>
      <c r="F294" s="23">
        <f t="shared" si="13"/>
        <v>624.90000000000009</v>
      </c>
      <c r="G294" s="28">
        <f t="shared" si="14"/>
        <v>0.34766885501279632</v>
      </c>
      <c r="H294" s="25">
        <f t="shared" si="12"/>
        <v>0.30125786163522</v>
      </c>
      <c r="I294" s="11"/>
      <c r="J294" s="11"/>
      <c r="K294" s="11"/>
      <c r="L294" s="11"/>
    </row>
    <row r="295" spans="1:12">
      <c r="A295" s="33">
        <v>45406</v>
      </c>
      <c r="B295" s="11">
        <v>1.6</v>
      </c>
      <c r="C295" s="11">
        <v>2.125</v>
      </c>
      <c r="D295" s="21">
        <v>2430.6</v>
      </c>
      <c r="E295" s="22">
        <v>1807.8</v>
      </c>
      <c r="F295" s="23">
        <f t="shared" si="13"/>
        <v>622.79999999999995</v>
      </c>
      <c r="G295" s="28">
        <f t="shared" si="14"/>
        <v>0.34450713574510455</v>
      </c>
      <c r="H295" s="25">
        <f t="shared" si="12"/>
        <v>0.32812499999999994</v>
      </c>
      <c r="I295" s="11"/>
      <c r="J295" s="11"/>
      <c r="K295" s="11"/>
      <c r="L295" s="11"/>
    </row>
    <row r="296" spans="1:12">
      <c r="A296" s="33">
        <v>45407</v>
      </c>
      <c r="B296" s="11">
        <v>1.46</v>
      </c>
      <c r="C296" s="11">
        <v>1.97</v>
      </c>
      <c r="D296" s="21">
        <v>2442</v>
      </c>
      <c r="E296" s="22">
        <v>1818</v>
      </c>
      <c r="F296" s="23">
        <f t="shared" si="13"/>
        <v>624</v>
      </c>
      <c r="G296" s="28">
        <f t="shared" si="14"/>
        <v>0.34323432343234322</v>
      </c>
      <c r="H296" s="25">
        <f t="shared" si="12"/>
        <v>0.34931506849315069</v>
      </c>
      <c r="I296" s="11"/>
      <c r="J296" s="11"/>
      <c r="K296" s="11"/>
      <c r="L296" s="11"/>
    </row>
    <row r="297" spans="1:12">
      <c r="A297" s="33">
        <v>45408</v>
      </c>
      <c r="B297" s="11">
        <v>1.4</v>
      </c>
      <c r="C297" s="11">
        <v>1.9770000000000001</v>
      </c>
      <c r="D297" s="21">
        <v>2464.1</v>
      </c>
      <c r="E297" s="22">
        <v>1829.9</v>
      </c>
      <c r="F297" s="23">
        <f t="shared" si="13"/>
        <v>634.19999999999982</v>
      </c>
      <c r="G297" s="28">
        <f t="shared" si="14"/>
        <v>0.3465763156456636</v>
      </c>
      <c r="H297" s="25">
        <f t="shared" si="12"/>
        <v>0.41214285714285731</v>
      </c>
      <c r="I297" s="11"/>
      <c r="J297" s="11"/>
      <c r="K297" s="11"/>
      <c r="L297" s="11"/>
    </row>
    <row r="298" spans="1:12">
      <c r="A298" s="33">
        <v>45409</v>
      </c>
      <c r="B298" s="11">
        <v>1.4</v>
      </c>
      <c r="C298" s="11">
        <v>1.923</v>
      </c>
      <c r="D298" s="21">
        <v>2476.1999999999998</v>
      </c>
      <c r="E298" s="22">
        <v>1844.8</v>
      </c>
      <c r="F298" s="23">
        <f t="shared" si="13"/>
        <v>631.39999999999986</v>
      </c>
      <c r="G298" s="28">
        <f t="shared" si="14"/>
        <v>0.34225932350390281</v>
      </c>
      <c r="H298" s="25">
        <f t="shared" si="12"/>
        <v>0.37357142857142867</v>
      </c>
      <c r="I298" s="11"/>
      <c r="J298" s="11"/>
      <c r="K298" s="11"/>
      <c r="L298" s="11"/>
    </row>
    <row r="299" spans="1:12">
      <c r="A299" s="33">
        <v>45410</v>
      </c>
      <c r="B299" s="11">
        <v>1.4</v>
      </c>
      <c r="C299" s="11">
        <v>1.923</v>
      </c>
      <c r="D299" s="21">
        <v>2483.6999999999998</v>
      </c>
      <c r="E299" s="22">
        <v>1851.1</v>
      </c>
      <c r="F299" s="23">
        <f t="shared" si="13"/>
        <v>632.59999999999991</v>
      </c>
      <c r="G299" s="28">
        <f t="shared" si="14"/>
        <v>0.34174274755550749</v>
      </c>
      <c r="H299" s="25">
        <f t="shared" si="12"/>
        <v>0.37357142857142867</v>
      </c>
      <c r="I299" s="11"/>
      <c r="J299" s="11"/>
      <c r="K299" s="11"/>
      <c r="L299" s="11"/>
    </row>
    <row r="300" spans="1:12">
      <c r="A300" s="33">
        <v>45411</v>
      </c>
      <c r="B300" s="11">
        <v>1.55</v>
      </c>
      <c r="C300" s="11">
        <v>1.9259999999999999</v>
      </c>
      <c r="D300" s="21">
        <v>2498.9</v>
      </c>
      <c r="E300" s="22">
        <v>1862.3</v>
      </c>
      <c r="F300" s="23">
        <f t="shared" si="13"/>
        <v>636.60000000000014</v>
      </c>
      <c r="G300" s="28">
        <f t="shared" si="14"/>
        <v>0.34183536487139565</v>
      </c>
      <c r="H300" s="25">
        <f t="shared" si="12"/>
        <v>0.24258064516129024</v>
      </c>
      <c r="I300" s="11"/>
      <c r="J300" s="11"/>
      <c r="K300" s="11"/>
      <c r="L300" s="11"/>
    </row>
    <row r="301" spans="1:12">
      <c r="A301" s="33">
        <v>45412</v>
      </c>
      <c r="B301" s="11">
        <v>1.68</v>
      </c>
      <c r="C301" s="11">
        <v>2.0529999999999999</v>
      </c>
      <c r="D301" s="21">
        <v>2513.6</v>
      </c>
      <c r="E301" s="22">
        <v>1873.3</v>
      </c>
      <c r="F301" s="23">
        <f t="shared" si="13"/>
        <v>640.29999999999995</v>
      </c>
      <c r="G301" s="28">
        <f t="shared" si="14"/>
        <v>0.34180323493300591</v>
      </c>
      <c r="H301" s="25">
        <f t="shared" si="12"/>
        <v>0.22202380952380954</v>
      </c>
      <c r="I301" s="11"/>
      <c r="J301" s="11"/>
      <c r="K301" s="11"/>
      <c r="L301" s="11"/>
    </row>
    <row r="302" spans="1:12">
      <c r="A302" s="33">
        <v>45413</v>
      </c>
      <c r="B302" s="11">
        <v>1.63</v>
      </c>
      <c r="C302" s="11">
        <v>1.954</v>
      </c>
      <c r="D302" s="21">
        <v>2532.1</v>
      </c>
      <c r="E302" s="22">
        <v>1889.9</v>
      </c>
      <c r="F302" s="23">
        <f t="shared" si="13"/>
        <v>642.19999999999982</v>
      </c>
      <c r="G302" s="28">
        <f t="shared" si="14"/>
        <v>0.33980633895973322</v>
      </c>
      <c r="H302" s="25">
        <f t="shared" si="12"/>
        <v>0.19877300613496937</v>
      </c>
      <c r="I302" s="11"/>
      <c r="J302" s="11"/>
      <c r="K302" s="11"/>
      <c r="L302" s="11"/>
    </row>
    <row r="303" spans="1:12">
      <c r="A303" s="33">
        <v>45414</v>
      </c>
      <c r="B303" s="11">
        <v>1.66</v>
      </c>
      <c r="C303" s="11">
        <v>1.929</v>
      </c>
      <c r="D303" s="21">
        <v>2551.4</v>
      </c>
      <c r="E303" s="22">
        <v>1904.1</v>
      </c>
      <c r="F303" s="23">
        <f t="shared" si="13"/>
        <v>647.30000000000018</v>
      </c>
      <c r="G303" s="28">
        <f t="shared" si="14"/>
        <v>0.33995063284491372</v>
      </c>
      <c r="H303" s="25">
        <f t="shared" si="12"/>
        <v>0.16204819277108443</v>
      </c>
      <c r="I303" s="11"/>
      <c r="J303" s="11"/>
      <c r="K303" s="11"/>
      <c r="L303" s="11"/>
    </row>
    <row r="304" spans="1:12">
      <c r="A304" s="33">
        <v>45415</v>
      </c>
      <c r="B304" s="11">
        <v>1.67</v>
      </c>
      <c r="C304" s="11">
        <v>2.0369999999999999</v>
      </c>
      <c r="D304" s="21">
        <v>2563</v>
      </c>
      <c r="E304" s="22">
        <v>1909.3</v>
      </c>
      <c r="F304" s="23">
        <f t="shared" si="13"/>
        <v>653.70000000000005</v>
      </c>
      <c r="G304" s="28">
        <f t="shared" si="14"/>
        <v>0.34237678730424764</v>
      </c>
      <c r="H304" s="25">
        <f t="shared" si="12"/>
        <v>0.21976047904191617</v>
      </c>
      <c r="I304" s="11"/>
      <c r="J304" s="11"/>
      <c r="K304" s="11"/>
      <c r="L304" s="11"/>
    </row>
    <row r="305" spans="1:12">
      <c r="A305" s="33">
        <v>45416</v>
      </c>
      <c r="B305" s="11">
        <v>1.67</v>
      </c>
      <c r="C305" s="11">
        <v>2.15</v>
      </c>
      <c r="D305" s="21">
        <v>2576.1999999999998</v>
      </c>
      <c r="E305" s="22">
        <v>1921.8</v>
      </c>
      <c r="F305" s="23">
        <f t="shared" si="13"/>
        <v>654.39999999999986</v>
      </c>
      <c r="G305" s="28">
        <f t="shared" si="14"/>
        <v>0.34051410136330518</v>
      </c>
      <c r="H305" s="25">
        <f t="shared" si="12"/>
        <v>0.28742514970059879</v>
      </c>
      <c r="I305" s="11"/>
      <c r="J305" s="11"/>
      <c r="K305" s="11"/>
      <c r="L305" s="11"/>
    </row>
    <row r="306" spans="1:12">
      <c r="A306" s="33">
        <v>45417</v>
      </c>
      <c r="B306" s="11">
        <v>1.67</v>
      </c>
      <c r="C306" s="11">
        <v>2.15</v>
      </c>
      <c r="D306" s="21">
        <v>2588.3000000000002</v>
      </c>
      <c r="E306" s="22">
        <v>1932.7</v>
      </c>
      <c r="F306" s="23">
        <f t="shared" si="13"/>
        <v>655.60000000000014</v>
      </c>
      <c r="G306" s="28">
        <f t="shared" si="14"/>
        <v>0.33921457029026758</v>
      </c>
      <c r="H306" s="25">
        <f t="shared" si="12"/>
        <v>0.28742514970059879</v>
      </c>
      <c r="I306" s="11"/>
      <c r="J306" s="11"/>
      <c r="K306" s="11"/>
      <c r="L306" s="11"/>
    </row>
    <row r="307" spans="1:12">
      <c r="A307" s="33">
        <v>45418</v>
      </c>
      <c r="B307" s="11">
        <v>1.7</v>
      </c>
      <c r="C307" s="11">
        <v>2.1659999999999999</v>
      </c>
      <c r="D307" s="21">
        <v>2603.4</v>
      </c>
      <c r="E307" s="22">
        <v>1945.6</v>
      </c>
      <c r="F307" s="23">
        <f t="shared" si="13"/>
        <v>657.80000000000018</v>
      </c>
      <c r="G307" s="28">
        <f t="shared" si="14"/>
        <v>0.33809621710526327</v>
      </c>
      <c r="H307" s="25">
        <f t="shared" si="12"/>
        <v>0.27411764705882352</v>
      </c>
      <c r="I307" s="11"/>
      <c r="J307" s="11"/>
      <c r="K307" s="11"/>
      <c r="L307" s="11"/>
    </row>
    <row r="308" spans="1:12">
      <c r="A308" s="33">
        <v>45419</v>
      </c>
      <c r="B308" s="11">
        <v>1.86</v>
      </c>
      <c r="C308" s="11">
        <v>2.202</v>
      </c>
      <c r="D308" s="21">
        <v>2612.1</v>
      </c>
      <c r="E308" s="22">
        <v>1958</v>
      </c>
      <c r="F308" s="23">
        <f t="shared" si="13"/>
        <v>654.09999999999991</v>
      </c>
      <c r="G308" s="28">
        <f t="shared" si="14"/>
        <v>0.33406537282941773</v>
      </c>
      <c r="H308" s="25">
        <f t="shared" si="12"/>
        <v>0.1838709677419354</v>
      </c>
      <c r="I308" s="11"/>
      <c r="J308" s="11"/>
      <c r="K308" s="11"/>
      <c r="L308" s="11"/>
    </row>
    <row r="309" spans="1:12">
      <c r="A309" s="33">
        <v>45420</v>
      </c>
      <c r="B309" s="11">
        <v>1.94</v>
      </c>
      <c r="C309" s="11">
        <v>2.2160000000000002</v>
      </c>
      <c r="D309" s="21">
        <v>2624.1</v>
      </c>
      <c r="E309" s="22">
        <v>1970.8</v>
      </c>
      <c r="F309" s="23">
        <f t="shared" si="13"/>
        <v>653.29999999999995</v>
      </c>
      <c r="G309" s="28">
        <f t="shared" si="14"/>
        <v>0.33148975035518569</v>
      </c>
      <c r="H309" s="25">
        <f t="shared" si="12"/>
        <v>0.14226804123711354</v>
      </c>
      <c r="I309" s="11"/>
      <c r="J309" s="11"/>
      <c r="K309" s="11"/>
      <c r="L309" s="11"/>
    </row>
    <row r="310" spans="1:12">
      <c r="A310" s="33">
        <v>45421</v>
      </c>
      <c r="B310" s="11">
        <v>2</v>
      </c>
      <c r="C310" s="11">
        <v>2.1789999999999998</v>
      </c>
      <c r="D310" s="21">
        <v>2631.4</v>
      </c>
      <c r="E310" s="22">
        <v>1983.8</v>
      </c>
      <c r="F310" s="23">
        <f t="shared" si="13"/>
        <v>647.60000000000014</v>
      </c>
      <c r="G310" s="28">
        <f t="shared" si="14"/>
        <v>0.32644419800383112</v>
      </c>
      <c r="H310" s="25">
        <f t="shared" si="12"/>
        <v>8.9499999999999913E-2</v>
      </c>
      <c r="I310" s="11"/>
      <c r="J310" s="11"/>
      <c r="K310" s="11"/>
      <c r="L310" s="11"/>
    </row>
    <row r="311" spans="1:12">
      <c r="A311" s="33">
        <v>45422</v>
      </c>
      <c r="B311" s="11">
        <v>2.15</v>
      </c>
      <c r="C311" s="11">
        <v>2.306</v>
      </c>
      <c r="D311" s="21">
        <v>2636.7</v>
      </c>
      <c r="E311" s="22">
        <v>2000.1</v>
      </c>
      <c r="F311" s="23">
        <f t="shared" si="13"/>
        <v>636.59999999999991</v>
      </c>
      <c r="G311" s="28">
        <f t="shared" si="14"/>
        <v>0.31828408579571016</v>
      </c>
      <c r="H311" s="25">
        <f t="shared" si="12"/>
        <v>7.2558139534883784E-2</v>
      </c>
      <c r="I311" s="11"/>
      <c r="J311" s="11"/>
      <c r="K311" s="11"/>
      <c r="L311" s="11"/>
    </row>
    <row r="312" spans="1:12">
      <c r="A312" s="33">
        <v>45423</v>
      </c>
      <c r="B312" s="11">
        <v>2.12</v>
      </c>
      <c r="C312" s="11">
        <v>2.2519999999999998</v>
      </c>
      <c r="D312" s="21">
        <v>2645.1</v>
      </c>
      <c r="E312" s="22">
        <v>2011.7</v>
      </c>
      <c r="F312" s="23">
        <f t="shared" si="13"/>
        <v>633.39999999999986</v>
      </c>
      <c r="G312" s="28">
        <f t="shared" si="14"/>
        <v>0.31485808023065059</v>
      </c>
      <c r="H312" s="25">
        <f t="shared" si="12"/>
        <v>6.2264150943396067E-2</v>
      </c>
      <c r="I312" s="11"/>
      <c r="J312" s="11"/>
      <c r="K312" s="11"/>
      <c r="L312" s="11"/>
    </row>
    <row r="313" spans="1:12">
      <c r="A313" s="33">
        <v>45424</v>
      </c>
      <c r="B313" s="11">
        <v>2.12</v>
      </c>
      <c r="C313" s="11">
        <v>2.2519999999999998</v>
      </c>
      <c r="D313" s="21">
        <v>2657.3</v>
      </c>
      <c r="E313" s="22">
        <v>2024.6</v>
      </c>
      <c r="F313" s="23">
        <f t="shared" si="13"/>
        <v>632.70000000000027</v>
      </c>
      <c r="G313" s="29">
        <f t="shared" si="14"/>
        <v>0.31250617405907355</v>
      </c>
      <c r="H313" s="25">
        <f t="shared" si="12"/>
        <v>6.2264150943396067E-2</v>
      </c>
      <c r="I313" s="11"/>
      <c r="J313" s="11"/>
      <c r="K313" s="11"/>
      <c r="L313" s="11"/>
    </row>
    <row r="314" spans="1:12">
      <c r="A314" s="33">
        <v>45425</v>
      </c>
      <c r="B314" s="11">
        <v>2.12</v>
      </c>
      <c r="C314" s="11">
        <v>2.2210000000000001</v>
      </c>
      <c r="D314" s="21">
        <v>2667.9</v>
      </c>
      <c r="E314" s="22">
        <v>2036.3</v>
      </c>
      <c r="F314" s="23">
        <f t="shared" si="13"/>
        <v>631.60000000000014</v>
      </c>
      <c r="G314" s="29">
        <f t="shared" si="14"/>
        <v>0.31017040711093657</v>
      </c>
      <c r="H314" s="25">
        <f t="shared" si="12"/>
        <v>4.7641509433962254E-2</v>
      </c>
      <c r="I314" s="11"/>
      <c r="J314" s="11"/>
      <c r="K314" s="11"/>
      <c r="L314" s="11"/>
    </row>
    <row r="315" spans="1:12">
      <c r="A315" s="33">
        <v>45426</v>
      </c>
      <c r="B315" s="11">
        <v>2.1549999999999998</v>
      </c>
      <c r="C315" s="11">
        <v>2.37</v>
      </c>
      <c r="D315" s="21">
        <v>2681</v>
      </c>
      <c r="E315" s="22">
        <v>2049.5</v>
      </c>
      <c r="F315" s="23">
        <f t="shared" si="13"/>
        <v>631.5</v>
      </c>
      <c r="G315" s="29">
        <f t="shared" si="14"/>
        <v>0.30812393266650401</v>
      </c>
      <c r="H315" s="25">
        <f t="shared" si="12"/>
        <v>9.976798143851523E-2</v>
      </c>
      <c r="I315" s="11"/>
      <c r="J315" s="11"/>
      <c r="K315" s="11"/>
      <c r="L315" s="11"/>
    </row>
    <row r="316" spans="1:12">
      <c r="A316" s="33">
        <v>45427</v>
      </c>
      <c r="B316" s="11">
        <v>2.11</v>
      </c>
      <c r="C316" s="11">
        <v>2.3410000000000002</v>
      </c>
      <c r="D316" s="21">
        <v>2691.5</v>
      </c>
      <c r="E316" s="22">
        <v>2064</v>
      </c>
      <c r="F316" s="23">
        <f t="shared" si="13"/>
        <v>627.5</v>
      </c>
      <c r="G316" s="29">
        <f t="shared" si="14"/>
        <v>0.30402131782945735</v>
      </c>
      <c r="H316" s="25">
        <f t="shared" si="12"/>
        <v>0.10947867298578215</v>
      </c>
      <c r="I316" s="11"/>
      <c r="J316" s="11"/>
      <c r="K316" s="11"/>
      <c r="L316" s="11"/>
    </row>
    <row r="317" spans="1:12">
      <c r="A317" s="33">
        <v>45428</v>
      </c>
      <c r="B317" s="11">
        <v>2.12</v>
      </c>
      <c r="C317" s="11">
        <v>2.4009999999999998</v>
      </c>
      <c r="D317" s="21">
        <v>2701.4</v>
      </c>
      <c r="E317" s="22">
        <v>2076.5</v>
      </c>
      <c r="F317" s="23">
        <f t="shared" si="13"/>
        <v>624.90000000000009</v>
      </c>
      <c r="G317" s="29">
        <f t="shared" si="14"/>
        <v>0.30093908018300031</v>
      </c>
      <c r="H317" s="25">
        <f t="shared" si="12"/>
        <v>0.13254716981132061</v>
      </c>
      <c r="I317" s="11"/>
      <c r="J317" s="11"/>
      <c r="K317" s="11"/>
      <c r="L317" s="11"/>
    </row>
    <row r="318" spans="1:12">
      <c r="A318" s="33">
        <v>45429</v>
      </c>
      <c r="B318" s="11">
        <v>2.33</v>
      </c>
      <c r="C318" s="11">
        <v>2.4870000000000001</v>
      </c>
      <c r="D318" s="21">
        <v>2702</v>
      </c>
      <c r="E318" s="22">
        <v>2089</v>
      </c>
      <c r="F318" s="23">
        <f t="shared" si="13"/>
        <v>613</v>
      </c>
      <c r="G318" s="29">
        <f t="shared" si="14"/>
        <v>0.29344183820009573</v>
      </c>
      <c r="H318" s="25">
        <f t="shared" si="12"/>
        <v>6.7381974248927043E-2</v>
      </c>
      <c r="I318" s="11"/>
      <c r="J318" s="11"/>
      <c r="K318" s="11"/>
      <c r="L318" s="11"/>
    </row>
    <row r="319" spans="1:12">
      <c r="A319" s="33">
        <v>45430</v>
      </c>
      <c r="B319" s="11">
        <v>2.42</v>
      </c>
      <c r="C319" s="11">
        <v>2.6379999999999999</v>
      </c>
      <c r="D319" s="21">
        <v>2715.1</v>
      </c>
      <c r="E319" s="22">
        <v>2105</v>
      </c>
      <c r="F319" s="23">
        <f t="shared" si="13"/>
        <v>610.09999999999991</v>
      </c>
      <c r="G319" s="29">
        <f t="shared" si="14"/>
        <v>0.28983372921615197</v>
      </c>
      <c r="H319" s="25">
        <f t="shared" si="12"/>
        <v>9.0082644628099159E-2</v>
      </c>
      <c r="I319" s="11"/>
      <c r="J319" s="11"/>
      <c r="K319" s="11"/>
      <c r="L319" s="11"/>
    </row>
    <row r="320" spans="1:12">
      <c r="A320" s="33">
        <v>45431</v>
      </c>
      <c r="B320" s="11">
        <v>2.42</v>
      </c>
      <c r="C320" s="11">
        <v>2.6379999999999999</v>
      </c>
      <c r="D320" s="21">
        <v>2728</v>
      </c>
      <c r="E320" s="22">
        <v>2117.1999999999998</v>
      </c>
      <c r="F320" s="23">
        <f t="shared" si="13"/>
        <v>610.80000000000018</v>
      </c>
      <c r="G320" s="29">
        <f t="shared" si="14"/>
        <v>0.28849423767239762</v>
      </c>
      <c r="H320" s="25">
        <f t="shared" si="12"/>
        <v>9.0082644628099159E-2</v>
      </c>
      <c r="I320" s="11"/>
      <c r="J320" s="11"/>
      <c r="K320" s="11"/>
      <c r="L320" s="11"/>
    </row>
    <row r="321" spans="1:15">
      <c r="A321" s="33">
        <v>45432</v>
      </c>
      <c r="B321" s="11">
        <v>2.44</v>
      </c>
      <c r="C321" s="11">
        <v>2.6379999999999999</v>
      </c>
      <c r="D321" s="21">
        <v>2728</v>
      </c>
      <c r="E321" s="22">
        <v>2117.1999999999998</v>
      </c>
      <c r="F321" s="23">
        <f t="shared" si="13"/>
        <v>610.80000000000018</v>
      </c>
      <c r="G321" s="29">
        <f t="shared" si="14"/>
        <v>0.28849423767239762</v>
      </c>
      <c r="H321" s="25">
        <f t="shared" si="12"/>
        <v>8.1147540983606534E-2</v>
      </c>
      <c r="I321" s="11"/>
      <c r="J321" s="11"/>
      <c r="K321" s="11"/>
      <c r="L321" s="11"/>
    </row>
    <row r="322" spans="1:15">
      <c r="A322" s="33">
        <v>45433</v>
      </c>
      <c r="B322" s="11">
        <v>2.59</v>
      </c>
      <c r="C322" s="11">
        <v>2.7360000000000002</v>
      </c>
      <c r="D322" s="21">
        <v>2750.1</v>
      </c>
      <c r="E322" s="22">
        <v>2146.1</v>
      </c>
      <c r="F322" s="23">
        <f t="shared" si="13"/>
        <v>604</v>
      </c>
      <c r="G322" s="29">
        <f t="shared" si="14"/>
        <v>0.28144075299380272</v>
      </c>
      <c r="H322" s="25">
        <f t="shared" si="12"/>
        <v>5.6370656370656511E-2</v>
      </c>
      <c r="I322" s="11"/>
      <c r="J322" s="11"/>
      <c r="K322" s="11"/>
      <c r="L322" s="11"/>
    </row>
    <row r="323" spans="1:15">
      <c r="A323" s="33">
        <v>45434</v>
      </c>
      <c r="B323" s="11">
        <v>2.5</v>
      </c>
      <c r="C323" s="11">
        <v>2.6589999999999998</v>
      </c>
      <c r="D323" s="21">
        <v>2762.8</v>
      </c>
      <c r="E323" s="22">
        <v>2160.3000000000002</v>
      </c>
      <c r="F323" s="23">
        <f t="shared" si="13"/>
        <v>602.5</v>
      </c>
      <c r="G323" s="29">
        <f t="shared" si="14"/>
        <v>0.27889644956718973</v>
      </c>
      <c r="H323" s="25">
        <f t="shared" ref="H323:H386" si="15">(C323-B323)/B323</f>
        <v>6.359999999999992E-2</v>
      </c>
      <c r="I323" s="11"/>
      <c r="J323" s="11"/>
      <c r="K323" s="11"/>
      <c r="L323" s="11"/>
      <c r="O323" s="34"/>
    </row>
    <row r="324" spans="1:15">
      <c r="A324" s="33">
        <v>45435</v>
      </c>
      <c r="B324" s="11">
        <v>2.5049999999999999</v>
      </c>
      <c r="C324" s="11">
        <v>2.7970000000000002</v>
      </c>
      <c r="D324" s="21">
        <v>2776.1</v>
      </c>
      <c r="E324" s="22">
        <v>2180.1999999999998</v>
      </c>
      <c r="F324" s="23">
        <f t="shared" si="13"/>
        <v>595.90000000000009</v>
      </c>
      <c r="G324" s="29">
        <f t="shared" si="14"/>
        <v>0.27332354829832134</v>
      </c>
      <c r="H324" s="25">
        <f t="shared" si="15"/>
        <v>0.11656686626746518</v>
      </c>
      <c r="I324" s="11"/>
      <c r="J324" s="11"/>
      <c r="K324" s="11"/>
      <c r="L324" s="11"/>
    </row>
    <row r="325" spans="1:15">
      <c r="A325" s="33">
        <v>45436</v>
      </c>
      <c r="B325" s="11">
        <v>2.61</v>
      </c>
      <c r="C325" s="11">
        <v>2.6720000000000002</v>
      </c>
      <c r="D325" s="21">
        <v>2775.5</v>
      </c>
      <c r="E325" s="22">
        <v>2191.9</v>
      </c>
      <c r="F325" s="23">
        <f t="shared" ref="F325:F388" si="16">D325-E325</f>
        <v>583.59999999999991</v>
      </c>
      <c r="G325" s="29">
        <f t="shared" ref="G325:G388" si="17">(D325-E325)/E325</f>
        <v>0.26625302249190197</v>
      </c>
      <c r="H325" s="25">
        <f t="shared" si="15"/>
        <v>2.3754789272030757E-2</v>
      </c>
      <c r="I325" s="11"/>
      <c r="J325" s="11"/>
      <c r="K325" s="11"/>
      <c r="L325" s="11"/>
    </row>
    <row r="326" spans="1:15">
      <c r="A326" s="33">
        <v>45437</v>
      </c>
      <c r="B326" s="11">
        <v>2.23</v>
      </c>
      <c r="C326" s="11">
        <v>2.5030000000000001</v>
      </c>
      <c r="D326" s="21">
        <v>2785.4</v>
      </c>
      <c r="E326" s="22">
        <v>2207</v>
      </c>
      <c r="F326" s="23">
        <f t="shared" si="16"/>
        <v>578.40000000000009</v>
      </c>
      <c r="G326" s="29">
        <f t="shared" si="17"/>
        <v>0.2620752152242864</v>
      </c>
      <c r="H326" s="25">
        <f t="shared" si="15"/>
        <v>0.12242152466367719</v>
      </c>
      <c r="I326" s="11"/>
      <c r="J326" s="11"/>
      <c r="K326" s="11"/>
      <c r="L326" s="11"/>
    </row>
    <row r="327" spans="1:15">
      <c r="A327" s="33">
        <v>45438</v>
      </c>
      <c r="B327" s="11">
        <v>2.23</v>
      </c>
      <c r="C327" s="11">
        <v>2.5030000000000001</v>
      </c>
      <c r="D327" s="21">
        <v>2796.3</v>
      </c>
      <c r="E327" s="22">
        <v>2221.4</v>
      </c>
      <c r="F327" s="23">
        <f t="shared" si="16"/>
        <v>574.90000000000009</v>
      </c>
      <c r="G327" s="29">
        <f t="shared" si="17"/>
        <v>0.25880075627982357</v>
      </c>
      <c r="H327" s="25">
        <f t="shared" si="15"/>
        <v>0.12242152466367719</v>
      </c>
      <c r="I327" s="11"/>
      <c r="J327" s="11"/>
      <c r="K327" s="11"/>
      <c r="L327" s="11"/>
    </row>
    <row r="328" spans="1:15">
      <c r="A328" s="33">
        <v>45439</v>
      </c>
      <c r="B328" s="11">
        <v>2.23</v>
      </c>
      <c r="C328" s="11">
        <v>2.7469999999999999</v>
      </c>
      <c r="D328" s="21">
        <v>2807</v>
      </c>
      <c r="E328" s="22">
        <v>2235</v>
      </c>
      <c r="F328" s="23">
        <f t="shared" si="16"/>
        <v>572</v>
      </c>
      <c r="G328" s="29">
        <f t="shared" si="17"/>
        <v>0.25592841163310964</v>
      </c>
      <c r="H328" s="25">
        <f t="shared" si="15"/>
        <v>0.23183856502242148</v>
      </c>
      <c r="I328" s="11"/>
      <c r="J328" s="11"/>
      <c r="K328" s="11"/>
      <c r="L328" s="11"/>
    </row>
    <row r="329" spans="1:15">
      <c r="A329" s="33">
        <v>45440</v>
      </c>
      <c r="B329" s="11">
        <v>2.2200000000000002</v>
      </c>
      <c r="C329" s="11">
        <v>2.8029999999999999</v>
      </c>
      <c r="D329" s="21">
        <v>2818</v>
      </c>
      <c r="E329" s="22">
        <v>2251</v>
      </c>
      <c r="F329" s="23">
        <f t="shared" si="16"/>
        <v>567</v>
      </c>
      <c r="G329" s="29">
        <f t="shared" si="17"/>
        <v>0.25188804975566415</v>
      </c>
      <c r="H329" s="25">
        <f t="shared" si="15"/>
        <v>0.26261261261261248</v>
      </c>
      <c r="I329" s="11"/>
      <c r="J329" s="11"/>
      <c r="K329" s="11"/>
      <c r="L329" s="11"/>
    </row>
    <row r="330" spans="1:15">
      <c r="A330" s="33">
        <v>45441</v>
      </c>
      <c r="B330" s="11">
        <v>2.27</v>
      </c>
      <c r="C330" s="11">
        <v>2.84</v>
      </c>
      <c r="D330" s="21">
        <v>2827.2</v>
      </c>
      <c r="E330" s="22">
        <v>2265.5</v>
      </c>
      <c r="F330" s="23">
        <f t="shared" si="16"/>
        <v>561.69999999999982</v>
      </c>
      <c r="G330" s="29">
        <f t="shared" si="17"/>
        <v>0.24793643787243427</v>
      </c>
      <c r="H330" s="25">
        <f t="shared" si="15"/>
        <v>0.25110132158590304</v>
      </c>
      <c r="I330" s="11"/>
      <c r="J330" s="11"/>
      <c r="K330" s="11"/>
      <c r="L330" s="11"/>
    </row>
    <row r="331" spans="1:15">
      <c r="A331" s="33">
        <v>45442</v>
      </c>
      <c r="B331" s="11">
        <v>2.2250000000000001</v>
      </c>
      <c r="C331" s="11">
        <v>2.6669999999999998</v>
      </c>
      <c r="D331" s="21">
        <v>2840.8</v>
      </c>
      <c r="E331" s="22">
        <v>2280.3000000000002</v>
      </c>
      <c r="F331" s="23">
        <f t="shared" si="16"/>
        <v>560.5</v>
      </c>
      <c r="G331" s="29">
        <f t="shared" si="17"/>
        <v>0.24580099109766257</v>
      </c>
      <c r="H331" s="25">
        <f t="shared" si="15"/>
        <v>0.19865168539325831</v>
      </c>
      <c r="I331" s="11"/>
      <c r="J331" s="11"/>
      <c r="K331" s="11"/>
      <c r="L331" s="11"/>
    </row>
    <row r="332" spans="1:15">
      <c r="A332" s="33">
        <v>45443</v>
      </c>
      <c r="B332" s="11">
        <v>1.915</v>
      </c>
      <c r="C332" s="11">
        <v>2.5659999999999998</v>
      </c>
      <c r="D332" s="21">
        <v>2859.5</v>
      </c>
      <c r="E332" s="22">
        <v>2295</v>
      </c>
      <c r="F332" s="23">
        <f t="shared" si="16"/>
        <v>564.5</v>
      </c>
      <c r="G332" s="29">
        <f t="shared" si="17"/>
        <v>0.24596949891067538</v>
      </c>
      <c r="H332" s="25">
        <f t="shared" si="15"/>
        <v>0.33994778067885106</v>
      </c>
      <c r="I332" s="11"/>
      <c r="J332" s="11"/>
      <c r="K332" s="11"/>
      <c r="L332" s="11"/>
    </row>
    <row r="333" spans="1:15">
      <c r="A333" s="33">
        <v>45444</v>
      </c>
      <c r="B333" s="11">
        <v>1.75</v>
      </c>
      <c r="C333" s="11">
        <v>2.581</v>
      </c>
      <c r="D333" s="21">
        <v>2871.9</v>
      </c>
      <c r="E333" s="22">
        <v>2311.5</v>
      </c>
      <c r="F333" s="23">
        <f t="shared" si="16"/>
        <v>560.40000000000009</v>
      </c>
      <c r="G333" s="29">
        <f t="shared" si="17"/>
        <v>0.24243997404282938</v>
      </c>
      <c r="H333" s="25">
        <f t="shared" si="15"/>
        <v>0.47485714285714281</v>
      </c>
      <c r="I333" s="11"/>
      <c r="J333" s="11"/>
      <c r="K333" s="11"/>
      <c r="L333" s="11"/>
    </row>
    <row r="334" spans="1:15">
      <c r="A334" s="33">
        <v>45445</v>
      </c>
      <c r="B334" s="11">
        <v>1.75</v>
      </c>
      <c r="C334" s="11">
        <v>2.581</v>
      </c>
      <c r="D334" s="21">
        <v>2888.7</v>
      </c>
      <c r="E334" s="22">
        <v>2325.9</v>
      </c>
      <c r="F334" s="23">
        <f t="shared" si="16"/>
        <v>562.79999999999973</v>
      </c>
      <c r="G334" s="29">
        <f t="shared" si="17"/>
        <v>0.24197084999355076</v>
      </c>
      <c r="H334" s="25">
        <f t="shared" si="15"/>
        <v>0.47485714285714281</v>
      </c>
      <c r="I334" s="11"/>
      <c r="J334" s="11"/>
      <c r="K334" s="11"/>
      <c r="L334" s="11"/>
    </row>
    <row r="335" spans="1:15">
      <c r="A335" s="33">
        <v>45446</v>
      </c>
      <c r="B335" s="11">
        <v>1.78</v>
      </c>
      <c r="C335" s="11">
        <v>2.657</v>
      </c>
      <c r="D335" s="21">
        <v>2901.7</v>
      </c>
      <c r="E335" s="22">
        <v>2338.5</v>
      </c>
      <c r="F335" s="23">
        <f t="shared" si="16"/>
        <v>563.19999999999982</v>
      </c>
      <c r="G335" s="29">
        <f t="shared" si="17"/>
        <v>0.2408381441094718</v>
      </c>
      <c r="H335" s="25">
        <f t="shared" si="15"/>
        <v>0.49269662921348312</v>
      </c>
      <c r="I335" s="11"/>
      <c r="J335" s="11"/>
      <c r="K335" s="11"/>
      <c r="L335" s="11"/>
    </row>
    <row r="336" spans="1:15">
      <c r="A336" s="33">
        <v>45447</v>
      </c>
      <c r="B336" s="11">
        <v>2.5499999999999998</v>
      </c>
      <c r="C336" s="11">
        <v>2.7610000000000001</v>
      </c>
      <c r="D336" s="21">
        <v>2911.7</v>
      </c>
      <c r="E336" s="22">
        <v>2350.1999999999998</v>
      </c>
      <c r="F336" s="23">
        <f t="shared" si="16"/>
        <v>561.5</v>
      </c>
      <c r="G336" s="29">
        <f t="shared" si="17"/>
        <v>0.23891583695004681</v>
      </c>
      <c r="H336" s="25">
        <f t="shared" si="15"/>
        <v>8.2745098039215814E-2</v>
      </c>
      <c r="I336" s="11"/>
      <c r="J336" s="11"/>
      <c r="K336" s="11"/>
      <c r="L336" s="11"/>
    </row>
    <row r="337" spans="1:13">
      <c r="A337" s="33">
        <v>45448</v>
      </c>
      <c r="B337" s="11">
        <v>2.4900000000000002</v>
      </c>
      <c r="C337" s="11">
        <v>2.6190000000000002</v>
      </c>
      <c r="D337" s="21">
        <v>2922.9</v>
      </c>
      <c r="E337" s="22">
        <v>2362.5</v>
      </c>
      <c r="F337" s="23">
        <f t="shared" si="16"/>
        <v>560.40000000000009</v>
      </c>
      <c r="G337" s="29">
        <f t="shared" si="17"/>
        <v>0.23720634920634925</v>
      </c>
      <c r="H337" s="25">
        <f t="shared" si="15"/>
        <v>5.1807228915662647E-2</v>
      </c>
      <c r="I337" s="11"/>
      <c r="J337" s="11"/>
      <c r="K337" s="11"/>
      <c r="L337" s="11"/>
    </row>
    <row r="338" spans="1:13">
      <c r="A338" s="33">
        <v>45449</v>
      </c>
      <c r="B338" s="11">
        <v>2.2400000000000002</v>
      </c>
      <c r="C338" s="11">
        <v>2.76</v>
      </c>
      <c r="D338" s="21">
        <v>2941</v>
      </c>
      <c r="E338" s="22">
        <v>2380.3000000000002</v>
      </c>
      <c r="F338" s="23">
        <f t="shared" si="16"/>
        <v>560.69999999999982</v>
      </c>
      <c r="G338" s="29">
        <f t="shared" si="17"/>
        <v>0.23555854304079307</v>
      </c>
      <c r="H338" s="25">
        <f t="shared" si="15"/>
        <v>0.23214285714285693</v>
      </c>
      <c r="I338" s="11"/>
      <c r="J338" s="11"/>
      <c r="K338" s="11"/>
      <c r="L338" s="11"/>
    </row>
    <row r="339" spans="1:13">
      <c r="A339" s="33">
        <v>45450</v>
      </c>
      <c r="B339" s="11">
        <v>2.2999999999999998</v>
      </c>
      <c r="C339" s="11">
        <v>2.8090000000000002</v>
      </c>
      <c r="D339" s="21">
        <v>2960.3</v>
      </c>
      <c r="E339" s="22">
        <v>2386.6</v>
      </c>
      <c r="F339" s="23">
        <f t="shared" si="16"/>
        <v>573.70000000000027</v>
      </c>
      <c r="G339" s="29">
        <f t="shared" si="17"/>
        <v>0.24038380960362032</v>
      </c>
      <c r="H339" s="25">
        <f t="shared" si="15"/>
        <v>0.22130434782608713</v>
      </c>
      <c r="I339" s="11"/>
      <c r="J339" s="11"/>
      <c r="K339" s="11"/>
      <c r="L339" s="11"/>
    </row>
    <row r="340" spans="1:13">
      <c r="A340" s="33">
        <v>45451</v>
      </c>
      <c r="B340" s="11">
        <v>2.4500000000000002</v>
      </c>
      <c r="C340" s="11">
        <v>2.9369999999999998</v>
      </c>
      <c r="D340" s="21">
        <v>2972</v>
      </c>
      <c r="E340" s="22">
        <v>2400.1999999999998</v>
      </c>
      <c r="F340" s="23">
        <f t="shared" si="16"/>
        <v>571.80000000000018</v>
      </c>
      <c r="G340" s="29">
        <f t="shared" si="17"/>
        <v>0.23823014748770946</v>
      </c>
      <c r="H340" s="25">
        <f t="shared" si="15"/>
        <v>0.19877551020408149</v>
      </c>
      <c r="I340" s="11"/>
      <c r="J340" s="11"/>
      <c r="K340" s="11"/>
      <c r="L340" s="11"/>
    </row>
    <row r="341" spans="1:13">
      <c r="A341" s="33">
        <v>45452</v>
      </c>
      <c r="B341" s="11">
        <v>2.4500000000000002</v>
      </c>
      <c r="C341" s="11">
        <v>2.9369999999999998</v>
      </c>
      <c r="D341" s="21">
        <v>2982.9</v>
      </c>
      <c r="E341" s="22">
        <v>2411</v>
      </c>
      <c r="F341" s="23">
        <f t="shared" si="16"/>
        <v>571.90000000000009</v>
      </c>
      <c r="G341" s="29">
        <f t="shared" si="17"/>
        <v>0.2372044794691</v>
      </c>
      <c r="H341" s="25">
        <f t="shared" si="15"/>
        <v>0.19877551020408149</v>
      </c>
      <c r="I341" s="11"/>
      <c r="J341" s="11"/>
      <c r="K341" s="11"/>
      <c r="L341" s="11"/>
    </row>
    <row r="342" spans="1:13">
      <c r="A342" s="33">
        <v>45453</v>
      </c>
      <c r="B342" s="11">
        <v>2.4500000000000002</v>
      </c>
      <c r="C342" s="11">
        <v>2.968</v>
      </c>
      <c r="D342" s="21">
        <v>2994</v>
      </c>
      <c r="E342" s="22">
        <v>2423.6</v>
      </c>
      <c r="F342" s="23">
        <f t="shared" si="16"/>
        <v>570.40000000000009</v>
      </c>
      <c r="G342" s="29">
        <f t="shared" si="17"/>
        <v>0.23535236837762011</v>
      </c>
      <c r="H342" s="25">
        <f t="shared" si="15"/>
        <v>0.21142857142857133</v>
      </c>
      <c r="I342" s="11"/>
      <c r="J342" s="11"/>
      <c r="K342" s="11"/>
      <c r="L342" s="11"/>
      <c r="M342"/>
    </row>
    <row r="343" spans="1:13">
      <c r="A343" s="33">
        <v>45454</v>
      </c>
      <c r="B343" s="11">
        <v>2.64</v>
      </c>
      <c r="C343" s="11">
        <v>2.9809999999999999</v>
      </c>
      <c r="D343" s="21">
        <v>3003.5</v>
      </c>
      <c r="E343" s="22">
        <v>2434.4</v>
      </c>
      <c r="F343" s="23">
        <f t="shared" si="16"/>
        <v>569.09999999999991</v>
      </c>
      <c r="G343" s="29">
        <f t="shared" si="17"/>
        <v>0.23377423595136373</v>
      </c>
      <c r="H343" s="25">
        <f t="shared" si="15"/>
        <v>0.12916666666666657</v>
      </c>
      <c r="I343" s="11"/>
      <c r="J343" s="11"/>
      <c r="K343" s="11"/>
      <c r="L343" s="11"/>
    </row>
    <row r="344" spans="1:13">
      <c r="A344" s="33">
        <v>45455</v>
      </c>
      <c r="B344" s="11">
        <v>2.72</v>
      </c>
      <c r="C344" s="11">
        <v>3.1179999999999999</v>
      </c>
      <c r="D344" s="21">
        <v>3011.3</v>
      </c>
      <c r="E344" s="22">
        <v>2446.6999999999998</v>
      </c>
      <c r="F344" s="23">
        <f t="shared" si="16"/>
        <v>564.60000000000036</v>
      </c>
      <c r="G344" s="29">
        <f t="shared" si="17"/>
        <v>0.23075979891282153</v>
      </c>
      <c r="H344" s="25">
        <f t="shared" si="15"/>
        <v>0.14632352941176457</v>
      </c>
      <c r="I344" s="11"/>
      <c r="J344" s="11"/>
      <c r="K344" s="11"/>
      <c r="L344" s="11"/>
    </row>
    <row r="345" spans="1:13">
      <c r="A345" s="33">
        <v>45456</v>
      </c>
      <c r="B345" s="11">
        <v>2.8</v>
      </c>
      <c r="C345" s="11">
        <v>3.024</v>
      </c>
      <c r="D345" s="21">
        <v>3019.6</v>
      </c>
      <c r="E345" s="22">
        <v>2458.3000000000002</v>
      </c>
      <c r="F345" s="23">
        <f t="shared" si="16"/>
        <v>561.29999999999973</v>
      </c>
      <c r="G345" s="29">
        <f t="shared" si="17"/>
        <v>0.22832851970874168</v>
      </c>
      <c r="H345" s="25">
        <f t="shared" si="15"/>
        <v>8.0000000000000071E-2</v>
      </c>
      <c r="I345" s="11"/>
      <c r="J345" s="11"/>
      <c r="K345" s="11"/>
      <c r="L345" s="11"/>
      <c r="M345" s="35"/>
    </row>
    <row r="346" spans="1:13">
      <c r="A346" s="33">
        <v>45457</v>
      </c>
      <c r="B346" s="11">
        <v>2.79</v>
      </c>
      <c r="C346" s="11">
        <v>2.92</v>
      </c>
      <c r="D346" s="21">
        <v>3036.3</v>
      </c>
      <c r="E346" s="22">
        <v>2470.4</v>
      </c>
      <c r="F346" s="23">
        <f t="shared" si="16"/>
        <v>565.90000000000009</v>
      </c>
      <c r="G346" s="29">
        <f t="shared" si="17"/>
        <v>0.22907221502590677</v>
      </c>
      <c r="H346" s="25">
        <f t="shared" si="15"/>
        <v>4.6594982078853008E-2</v>
      </c>
      <c r="I346" s="11"/>
      <c r="J346" s="11"/>
      <c r="K346" s="11"/>
      <c r="L346" s="11"/>
    </row>
    <row r="347" spans="1:13">
      <c r="A347" s="33">
        <v>45458</v>
      </c>
      <c r="B347" s="11">
        <v>2.74</v>
      </c>
      <c r="C347" s="11">
        <v>2.8860000000000001</v>
      </c>
      <c r="D347" s="21">
        <v>3045</v>
      </c>
      <c r="E347" s="22">
        <v>2483.5</v>
      </c>
      <c r="F347" s="23">
        <f t="shared" si="16"/>
        <v>561.5</v>
      </c>
      <c r="G347" s="29">
        <f t="shared" si="17"/>
        <v>0.22609220857660559</v>
      </c>
      <c r="H347" s="25">
        <f t="shared" si="15"/>
        <v>5.3284671532846675E-2</v>
      </c>
      <c r="I347" s="11"/>
      <c r="J347" s="11"/>
      <c r="K347" s="11"/>
      <c r="L347" s="11"/>
    </row>
    <row r="348" spans="1:13">
      <c r="A348" s="33">
        <v>45459</v>
      </c>
      <c r="B348" s="11">
        <v>2.74</v>
      </c>
      <c r="C348" s="11">
        <v>2.8860000000000001</v>
      </c>
      <c r="D348" s="21">
        <v>3052.8</v>
      </c>
      <c r="E348" s="22">
        <v>2494</v>
      </c>
      <c r="F348" s="23">
        <f t="shared" si="16"/>
        <v>558.80000000000018</v>
      </c>
      <c r="G348" s="29">
        <f t="shared" si="17"/>
        <v>0.22405773857257424</v>
      </c>
      <c r="H348" s="25">
        <f t="shared" si="15"/>
        <v>5.3284671532846675E-2</v>
      </c>
      <c r="I348" s="11"/>
      <c r="J348" s="11"/>
      <c r="K348" s="11"/>
      <c r="L348" s="11"/>
    </row>
    <row r="349" spans="1:13">
      <c r="A349" s="33">
        <v>45460</v>
      </c>
      <c r="B349" s="11">
        <v>2.74</v>
      </c>
      <c r="C349" s="11">
        <v>2.8140000000000001</v>
      </c>
      <c r="D349" s="21">
        <v>3061.8</v>
      </c>
      <c r="E349" s="22">
        <v>2506</v>
      </c>
      <c r="F349" s="23">
        <f t="shared" si="16"/>
        <v>555.80000000000018</v>
      </c>
      <c r="G349" s="29">
        <f t="shared" si="17"/>
        <v>0.22178770949720678</v>
      </c>
      <c r="H349" s="25">
        <f t="shared" si="15"/>
        <v>2.7007299270072935E-2</v>
      </c>
      <c r="I349" s="11"/>
      <c r="J349" s="11"/>
      <c r="K349" s="11"/>
      <c r="L349" s="11"/>
    </row>
    <row r="350" spans="1:13">
      <c r="A350" s="33">
        <v>45461</v>
      </c>
      <c r="B350" s="11">
        <v>2.5</v>
      </c>
      <c r="C350" s="11">
        <v>2.7850000000000001</v>
      </c>
      <c r="D350" s="21">
        <v>3069.9</v>
      </c>
      <c r="E350" s="22">
        <v>2518.3000000000002</v>
      </c>
      <c r="F350" s="23">
        <f t="shared" si="16"/>
        <v>551.59999999999991</v>
      </c>
      <c r="G350" s="29">
        <f t="shared" si="17"/>
        <v>0.2190366517094865</v>
      </c>
      <c r="H350" s="25">
        <f t="shared" si="15"/>
        <v>0.11400000000000006</v>
      </c>
      <c r="I350" s="11"/>
      <c r="J350" s="11"/>
      <c r="K350" s="11"/>
      <c r="L350" s="11"/>
    </row>
    <row r="351" spans="1:13">
      <c r="A351" s="33">
        <v>45462</v>
      </c>
      <c r="B351" s="11">
        <v>2.4649999999999999</v>
      </c>
      <c r="C351" s="11">
        <v>2.91</v>
      </c>
      <c r="D351" s="21">
        <v>3078</v>
      </c>
      <c r="E351" s="22">
        <v>2532.5</v>
      </c>
      <c r="F351" s="23">
        <f t="shared" si="16"/>
        <v>545.5</v>
      </c>
      <c r="G351" s="29">
        <f t="shared" si="17"/>
        <v>0.21539980256663377</v>
      </c>
      <c r="H351" s="25">
        <f t="shared" si="15"/>
        <v>0.18052738336714008</v>
      </c>
      <c r="I351" s="11"/>
      <c r="J351" s="11"/>
      <c r="K351" s="11"/>
      <c r="L351" s="11"/>
    </row>
    <row r="352" spans="1:13">
      <c r="A352" s="33">
        <v>45463</v>
      </c>
      <c r="B352" s="11">
        <v>2.4649999999999999</v>
      </c>
      <c r="C352" s="11">
        <v>2.9129999999999998</v>
      </c>
      <c r="D352" s="21">
        <v>3084</v>
      </c>
      <c r="E352" s="22">
        <v>2542.6999999999998</v>
      </c>
      <c r="F352" s="23">
        <f t="shared" si="16"/>
        <v>541.30000000000018</v>
      </c>
      <c r="G352" s="29">
        <f t="shared" si="17"/>
        <v>0.21288394226609519</v>
      </c>
      <c r="H352" s="25">
        <f t="shared" si="15"/>
        <v>0.18174442190669371</v>
      </c>
      <c r="I352" s="11"/>
      <c r="J352" s="11"/>
      <c r="K352" s="11"/>
      <c r="L352" s="11"/>
    </row>
    <row r="353" spans="1:16">
      <c r="A353" s="33">
        <v>45465</v>
      </c>
      <c r="B353" s="11">
        <v>2.44</v>
      </c>
      <c r="C353" s="11">
        <v>2.7189999999999999</v>
      </c>
      <c r="D353" s="21">
        <v>3097.5</v>
      </c>
      <c r="E353" s="22">
        <v>2567.1999999999998</v>
      </c>
      <c r="F353" s="23">
        <f t="shared" si="16"/>
        <v>530.30000000000018</v>
      </c>
      <c r="G353" s="29">
        <f t="shared" si="17"/>
        <v>0.20656746650046753</v>
      </c>
      <c r="H353" s="25">
        <f t="shared" si="15"/>
        <v>0.11434426229508193</v>
      </c>
      <c r="I353" s="11"/>
      <c r="J353" s="11"/>
      <c r="K353" s="11"/>
      <c r="L353" s="11"/>
    </row>
    <row r="354" spans="1:16">
      <c r="A354" s="33">
        <v>45466</v>
      </c>
      <c r="B354" s="11">
        <v>2.44</v>
      </c>
      <c r="C354" s="11">
        <v>2.7189999999999999</v>
      </c>
      <c r="D354" s="21">
        <v>3105.2</v>
      </c>
      <c r="E354" s="22">
        <v>2581.3000000000002</v>
      </c>
      <c r="F354" s="23">
        <f t="shared" si="16"/>
        <v>523.89999999999964</v>
      </c>
      <c r="G354" s="36">
        <f t="shared" si="17"/>
        <v>0.20295974896370031</v>
      </c>
      <c r="H354" s="25">
        <f t="shared" si="15"/>
        <v>0.11434426229508193</v>
      </c>
      <c r="I354" s="11"/>
      <c r="J354" s="11"/>
      <c r="K354" s="11"/>
      <c r="L354" s="11"/>
    </row>
    <row r="355" spans="1:16">
      <c r="A355" s="33">
        <v>45467</v>
      </c>
      <c r="B355" s="11">
        <v>2.44</v>
      </c>
      <c r="C355" s="11">
        <v>2.6680000000000001</v>
      </c>
      <c r="D355" s="21">
        <v>3110.2</v>
      </c>
      <c r="E355" s="22">
        <v>2588.5</v>
      </c>
      <c r="F355" s="23">
        <f t="shared" si="16"/>
        <v>521.69999999999982</v>
      </c>
      <c r="G355" s="36">
        <f t="shared" si="17"/>
        <v>0.2015452965037666</v>
      </c>
      <c r="H355" s="25">
        <f t="shared" si="15"/>
        <v>9.3442622950819759E-2</v>
      </c>
      <c r="I355" s="11"/>
      <c r="J355" s="11"/>
      <c r="K355" s="11"/>
      <c r="L355" s="11"/>
    </row>
    <row r="356" spans="1:16">
      <c r="A356" s="33">
        <v>45468</v>
      </c>
      <c r="B356" s="11">
        <v>2.58</v>
      </c>
      <c r="C356" s="11">
        <v>2.8210000000000002</v>
      </c>
      <c r="D356" s="21">
        <v>3115.7</v>
      </c>
      <c r="E356" s="22">
        <v>2598.3000000000002</v>
      </c>
      <c r="F356" s="23">
        <f t="shared" si="16"/>
        <v>517.39999999999964</v>
      </c>
      <c r="G356" s="36">
        <f t="shared" si="17"/>
        <v>0.19913020051572167</v>
      </c>
      <c r="H356" s="25">
        <f t="shared" si="15"/>
        <v>9.3410852713178338E-2</v>
      </c>
      <c r="I356" s="11"/>
      <c r="J356" s="11"/>
      <c r="K356" s="11"/>
      <c r="L356" s="11"/>
    </row>
    <row r="357" spans="1:16">
      <c r="A357" s="33">
        <v>45469</v>
      </c>
      <c r="B357" s="11">
        <v>2.625</v>
      </c>
      <c r="C357" s="11">
        <v>2.7559999999999998</v>
      </c>
      <c r="D357" s="21">
        <v>3120.2</v>
      </c>
      <c r="E357" s="22">
        <v>2607.9</v>
      </c>
      <c r="F357" s="23">
        <f t="shared" si="16"/>
        <v>512.29999999999973</v>
      </c>
      <c r="G357" s="36">
        <f t="shared" si="17"/>
        <v>0.19644158134897799</v>
      </c>
      <c r="H357" s="25">
        <f t="shared" si="15"/>
        <v>4.990476190476182E-2</v>
      </c>
      <c r="I357" s="11"/>
      <c r="J357" s="11"/>
      <c r="K357" s="11"/>
      <c r="L357" s="11"/>
    </row>
    <row r="358" spans="1:16">
      <c r="A358" s="33">
        <v>45470</v>
      </c>
      <c r="B358" s="11">
        <v>2.4449999999999998</v>
      </c>
      <c r="C358" s="11">
        <v>2.7349999999999999</v>
      </c>
      <c r="D358" s="21">
        <v>3123.6</v>
      </c>
      <c r="E358" s="22">
        <v>2617.6</v>
      </c>
      <c r="F358" s="23">
        <f t="shared" si="16"/>
        <v>506</v>
      </c>
      <c r="G358" s="36">
        <f t="shared" si="17"/>
        <v>0.19330684596577019</v>
      </c>
      <c r="H358" s="25">
        <f t="shared" si="15"/>
        <v>0.11860940695296526</v>
      </c>
      <c r="I358" s="11"/>
      <c r="J358" s="11"/>
      <c r="K358" s="11"/>
      <c r="L358" s="11"/>
      <c r="M358"/>
      <c r="N358"/>
    </row>
    <row r="359" spans="1:16">
      <c r="A359" s="33">
        <v>45471</v>
      </c>
      <c r="B359" s="11">
        <v>2.5499999999999998</v>
      </c>
      <c r="C359" s="11">
        <v>2.702</v>
      </c>
      <c r="D359" s="21">
        <v>3129</v>
      </c>
      <c r="E359" s="22">
        <v>2629</v>
      </c>
      <c r="F359" s="23">
        <f t="shared" si="16"/>
        <v>500</v>
      </c>
      <c r="G359" s="36">
        <f t="shared" si="17"/>
        <v>0.1901863826550019</v>
      </c>
      <c r="H359" s="25">
        <f t="shared" si="15"/>
        <v>5.9607843137254958E-2</v>
      </c>
      <c r="I359" s="11"/>
      <c r="J359" s="11"/>
      <c r="K359" s="11"/>
      <c r="L359" s="11"/>
    </row>
    <row r="360" spans="1:16">
      <c r="A360" s="33">
        <v>45472</v>
      </c>
      <c r="B360" s="11">
        <v>2.42</v>
      </c>
      <c r="C360" s="11">
        <v>2.601</v>
      </c>
      <c r="D360" s="21">
        <v>3134.5</v>
      </c>
      <c r="E360" s="22">
        <v>2640.9</v>
      </c>
      <c r="F360" s="23">
        <f t="shared" si="16"/>
        <v>493.59999999999991</v>
      </c>
      <c r="G360" s="36">
        <f t="shared" si="17"/>
        <v>0.18690597902230296</v>
      </c>
      <c r="H360" s="25">
        <f t="shared" si="15"/>
        <v>7.4793388429752083E-2</v>
      </c>
      <c r="I360" s="11"/>
      <c r="J360" s="11"/>
      <c r="K360" s="11"/>
      <c r="L360" s="11"/>
    </row>
    <row r="361" spans="1:16">
      <c r="A361" s="33">
        <v>45473</v>
      </c>
      <c r="B361" s="11">
        <v>2.42</v>
      </c>
      <c r="C361" s="11">
        <v>2.601</v>
      </c>
      <c r="D361" s="21">
        <v>3137.9</v>
      </c>
      <c r="E361" s="22">
        <v>2645</v>
      </c>
      <c r="F361" s="23">
        <f t="shared" si="16"/>
        <v>492.90000000000009</v>
      </c>
      <c r="G361" s="36">
        <f t="shared" si="17"/>
        <v>0.18635160680529303</v>
      </c>
      <c r="H361" s="25">
        <f t="shared" si="15"/>
        <v>7.4793388429752083E-2</v>
      </c>
      <c r="I361" s="11"/>
      <c r="J361" s="11"/>
      <c r="K361" s="11"/>
      <c r="L361" s="11"/>
    </row>
    <row r="362" spans="1:16">
      <c r="A362" s="33">
        <v>45474</v>
      </c>
      <c r="B362" s="11">
        <v>2.42</v>
      </c>
      <c r="C362" s="11">
        <v>2.569</v>
      </c>
      <c r="D362" s="21">
        <v>3146.6</v>
      </c>
      <c r="E362" s="22">
        <v>2653.6</v>
      </c>
      <c r="F362" s="23">
        <f t="shared" si="16"/>
        <v>493</v>
      </c>
      <c r="G362" s="36">
        <f t="shared" si="17"/>
        <v>0.18578534820621043</v>
      </c>
      <c r="H362" s="25">
        <f t="shared" si="15"/>
        <v>6.1570247933884305E-2</v>
      </c>
      <c r="I362" s="11"/>
      <c r="J362" s="11"/>
      <c r="K362" s="11"/>
      <c r="L362" s="11"/>
      <c r="P362" t="s">
        <v>22</v>
      </c>
    </row>
    <row r="363" spans="1:16">
      <c r="A363" s="33">
        <v>45475</v>
      </c>
      <c r="B363" s="11">
        <v>2.21</v>
      </c>
      <c r="C363" s="11">
        <v>2.4809999999999999</v>
      </c>
      <c r="D363" s="21">
        <v>3155.6</v>
      </c>
      <c r="E363" s="22">
        <v>2661.6</v>
      </c>
      <c r="F363" s="23">
        <f t="shared" si="16"/>
        <v>494</v>
      </c>
      <c r="G363" s="36">
        <f t="shared" si="17"/>
        <v>0.18560264502554855</v>
      </c>
      <c r="H363" s="25">
        <f t="shared" si="15"/>
        <v>0.12262443438914024</v>
      </c>
      <c r="I363" s="11"/>
      <c r="J363" s="11"/>
      <c r="K363" s="11"/>
      <c r="L363" s="11"/>
      <c r="P363"/>
    </row>
    <row r="364" spans="1:16">
      <c r="A364" s="33">
        <v>45476</v>
      </c>
      <c r="B364" s="11">
        <v>2.06</v>
      </c>
      <c r="C364" s="11">
        <v>2.4630000000000001</v>
      </c>
      <c r="D364" s="21">
        <v>3160.5</v>
      </c>
      <c r="E364" s="22">
        <v>2669.6</v>
      </c>
      <c r="F364" s="23">
        <f t="shared" si="16"/>
        <v>490.90000000000009</v>
      </c>
      <c r="G364" s="36">
        <f t="shared" si="17"/>
        <v>0.1838852262511238</v>
      </c>
      <c r="H364" s="25">
        <f t="shared" si="15"/>
        <v>0.19563106796116506</v>
      </c>
      <c r="I364" s="11"/>
      <c r="J364" s="11"/>
      <c r="K364" s="11"/>
      <c r="L364" s="11"/>
      <c r="P364"/>
    </row>
    <row r="365" spans="1:16">
      <c r="A365" s="33">
        <v>45477</v>
      </c>
      <c r="B365" s="11">
        <v>2.0299999999999998</v>
      </c>
      <c r="C365" s="11">
        <v>2.4209999999999998</v>
      </c>
      <c r="D365" s="21">
        <v>3173.5</v>
      </c>
      <c r="E365" s="22">
        <v>2677.7</v>
      </c>
      <c r="F365" s="23">
        <f t="shared" si="16"/>
        <v>495.80000000000018</v>
      </c>
      <c r="G365" s="36">
        <f t="shared" si="17"/>
        <v>0.18515890503043664</v>
      </c>
      <c r="H365" s="25">
        <f t="shared" si="15"/>
        <v>0.19261083743842367</v>
      </c>
      <c r="I365" s="11"/>
      <c r="J365" s="11"/>
      <c r="K365" s="11"/>
      <c r="L365" s="11"/>
      <c r="P365" s="37"/>
    </row>
    <row r="366" spans="1:16">
      <c r="A366" s="33">
        <v>45478</v>
      </c>
      <c r="B366" s="11">
        <v>2.0299999999999998</v>
      </c>
      <c r="C366" s="11">
        <v>2.3719999999999999</v>
      </c>
      <c r="D366" s="21">
        <v>3179.7</v>
      </c>
      <c r="E366" s="22">
        <v>2685.6</v>
      </c>
      <c r="F366" s="23">
        <f t="shared" si="16"/>
        <v>494.09999999999991</v>
      </c>
      <c r="G366" s="36">
        <f t="shared" si="17"/>
        <v>0.18398123324396781</v>
      </c>
      <c r="H366" s="25">
        <f t="shared" si="15"/>
        <v>0.16847290640394094</v>
      </c>
      <c r="I366" s="11"/>
      <c r="J366" s="11"/>
      <c r="K366" s="11"/>
      <c r="L366" s="11"/>
      <c r="P366" s="37"/>
    </row>
    <row r="367" spans="1:16">
      <c r="A367" s="33">
        <v>45479</v>
      </c>
      <c r="B367" s="11">
        <v>2.0299999999999998</v>
      </c>
      <c r="C367" s="11">
        <v>2.33</v>
      </c>
      <c r="D367" s="21">
        <v>3184.9</v>
      </c>
      <c r="E367" s="22">
        <v>2693.6</v>
      </c>
      <c r="F367" s="23">
        <f t="shared" si="16"/>
        <v>491.30000000000018</v>
      </c>
      <c r="G367" s="36">
        <f t="shared" si="17"/>
        <v>0.18239530739530746</v>
      </c>
      <c r="H367" s="25">
        <f t="shared" si="15"/>
        <v>0.14778325123152725</v>
      </c>
      <c r="I367" s="11"/>
      <c r="J367" s="11"/>
      <c r="K367" s="11"/>
      <c r="L367" s="11"/>
      <c r="P367" s="37"/>
    </row>
    <row r="368" spans="1:16">
      <c r="A368" s="33">
        <v>45480</v>
      </c>
      <c r="B368" s="11">
        <v>2.0299999999999998</v>
      </c>
      <c r="C368" s="11">
        <v>2.33</v>
      </c>
      <c r="D368" s="21">
        <v>3193.5</v>
      </c>
      <c r="E368" s="22">
        <v>2702.8</v>
      </c>
      <c r="F368" s="23">
        <f t="shared" si="16"/>
        <v>490.69999999999982</v>
      </c>
      <c r="G368" s="36">
        <f t="shared" si="17"/>
        <v>0.18155246411129192</v>
      </c>
      <c r="H368" s="25">
        <f t="shared" si="15"/>
        <v>0.14778325123152725</v>
      </c>
      <c r="I368" s="11"/>
      <c r="J368" s="11"/>
      <c r="K368" s="11"/>
      <c r="L368" s="11"/>
      <c r="P368" s="37"/>
    </row>
    <row r="369" spans="1:16">
      <c r="A369" s="33">
        <v>45481</v>
      </c>
      <c r="B369" s="11">
        <v>2.0299999999999998</v>
      </c>
      <c r="C369" s="11">
        <v>2.2799999999999998</v>
      </c>
      <c r="D369" s="21">
        <v>3201.3</v>
      </c>
      <c r="E369" s="22">
        <v>2710</v>
      </c>
      <c r="F369" s="23">
        <f t="shared" si="16"/>
        <v>491.30000000000018</v>
      </c>
      <c r="G369" s="36">
        <f t="shared" si="17"/>
        <v>0.18129151291512921</v>
      </c>
      <c r="H369" s="25">
        <f t="shared" si="15"/>
        <v>0.12315270935960593</v>
      </c>
      <c r="I369" s="11"/>
      <c r="J369" s="11"/>
      <c r="K369" s="11"/>
      <c r="L369" s="11"/>
      <c r="P369" s="37"/>
    </row>
    <row r="370" spans="1:16">
      <c r="A370" s="33">
        <v>45482</v>
      </c>
      <c r="B370" s="11">
        <v>2.02</v>
      </c>
      <c r="C370" s="11">
        <v>2.3730000000000002</v>
      </c>
      <c r="D370" s="21">
        <v>3206.1</v>
      </c>
      <c r="E370" s="22">
        <v>2716.2</v>
      </c>
      <c r="F370" s="23">
        <f t="shared" si="16"/>
        <v>489.90000000000009</v>
      </c>
      <c r="G370" s="36">
        <f t="shared" si="17"/>
        <v>0.18036227081952733</v>
      </c>
      <c r="H370" s="25">
        <f t="shared" si="15"/>
        <v>0.17475247524752485</v>
      </c>
      <c r="I370" s="11"/>
      <c r="J370" s="11"/>
      <c r="K370" s="11"/>
      <c r="L370" s="11"/>
      <c r="P370"/>
    </row>
    <row r="371" spans="1:16">
      <c r="A371" s="33">
        <v>45483</v>
      </c>
      <c r="B371" s="11">
        <v>2.395</v>
      </c>
      <c r="C371" s="11">
        <v>2.35</v>
      </c>
      <c r="D371" s="21">
        <v>3212.9</v>
      </c>
      <c r="E371" s="22">
        <v>2723</v>
      </c>
      <c r="F371" s="23">
        <f t="shared" si="16"/>
        <v>489.90000000000009</v>
      </c>
      <c r="G371" s="36">
        <f t="shared" si="17"/>
        <v>0.17991186191700334</v>
      </c>
      <c r="H371" s="25">
        <f t="shared" si="15"/>
        <v>-1.8789144050104355E-2</v>
      </c>
      <c r="I371" s="11"/>
      <c r="J371" s="11"/>
      <c r="K371" s="11"/>
      <c r="L371" s="11"/>
      <c r="P371"/>
    </row>
    <row r="372" spans="1:16">
      <c r="A372" s="33">
        <v>45484</v>
      </c>
      <c r="B372" s="11">
        <v>2.37</v>
      </c>
      <c r="C372" s="11">
        <v>2.3250000000000002</v>
      </c>
      <c r="D372" s="21">
        <v>3217.7</v>
      </c>
      <c r="E372" s="22">
        <v>2730</v>
      </c>
      <c r="F372" s="23">
        <f t="shared" si="16"/>
        <v>487.69999999999982</v>
      </c>
      <c r="G372" s="36">
        <f t="shared" si="17"/>
        <v>0.17864468864468858</v>
      </c>
      <c r="H372" s="25">
        <f t="shared" si="15"/>
        <v>-1.8987341772151868E-2</v>
      </c>
      <c r="I372" s="11"/>
      <c r="J372" s="11"/>
      <c r="K372" s="11"/>
      <c r="L372" s="11"/>
      <c r="P372"/>
    </row>
    <row r="373" spans="1:16">
      <c r="A373" s="33">
        <v>45485</v>
      </c>
      <c r="B373" s="11">
        <v>2.2599999999999998</v>
      </c>
      <c r="C373" s="11">
        <v>2.2709999999999999</v>
      </c>
      <c r="D373" s="21">
        <v>3228.7</v>
      </c>
      <c r="E373" s="22">
        <v>2736.3</v>
      </c>
      <c r="F373" s="23">
        <f t="shared" si="16"/>
        <v>492.39999999999964</v>
      </c>
      <c r="G373" s="36">
        <f t="shared" si="17"/>
        <v>0.17995102876146607</v>
      </c>
      <c r="H373" s="25">
        <f t="shared" si="15"/>
        <v>4.8672566371681953E-3</v>
      </c>
      <c r="I373" s="11"/>
      <c r="J373" s="11"/>
      <c r="K373" s="11"/>
      <c r="L373" s="11"/>
      <c r="P373" t="s">
        <v>22</v>
      </c>
    </row>
    <row r="374" spans="1:16">
      <c r="A374" s="33">
        <v>45486</v>
      </c>
      <c r="B374" s="11">
        <v>2.17</v>
      </c>
      <c r="C374" s="11">
        <v>2.3130000000000002</v>
      </c>
      <c r="D374" s="21">
        <v>3232</v>
      </c>
      <c r="E374" s="22">
        <v>2745</v>
      </c>
      <c r="F374" s="23">
        <f t="shared" si="16"/>
        <v>487</v>
      </c>
      <c r="G374" s="36">
        <f t="shared" si="17"/>
        <v>0.17741347905282331</v>
      </c>
      <c r="H374" s="25">
        <f t="shared" si="15"/>
        <v>6.5898617511520846E-2</v>
      </c>
      <c r="I374" s="11"/>
      <c r="J374" s="11"/>
      <c r="K374" s="11"/>
      <c r="L374" s="11"/>
    </row>
    <row r="375" spans="1:16">
      <c r="A375" s="33">
        <v>45487</v>
      </c>
      <c r="B375" s="11">
        <v>2.17</v>
      </c>
      <c r="C375" s="11">
        <v>2.3130000000000002</v>
      </c>
      <c r="D375" s="21">
        <v>3234</v>
      </c>
      <c r="E375" s="22">
        <v>2748</v>
      </c>
      <c r="F375" s="23">
        <f t="shared" si="16"/>
        <v>486</v>
      </c>
      <c r="G375" s="36">
        <f t="shared" si="17"/>
        <v>0.17685589519650655</v>
      </c>
      <c r="H375" s="25">
        <f t="shared" si="15"/>
        <v>6.5898617511520846E-2</v>
      </c>
      <c r="I375" s="11"/>
      <c r="J375" s="11"/>
      <c r="K375" s="11"/>
      <c r="L375" s="11"/>
    </row>
    <row r="376" spans="1:16">
      <c r="A376" s="33">
        <v>45488</v>
      </c>
      <c r="B376" s="11">
        <v>2.17</v>
      </c>
      <c r="C376" s="11">
        <v>2.2639999999999998</v>
      </c>
      <c r="D376" s="21">
        <v>3238</v>
      </c>
      <c r="E376" s="22">
        <v>2752.1</v>
      </c>
      <c r="F376" s="23">
        <f t="shared" si="16"/>
        <v>485.90000000000009</v>
      </c>
      <c r="G376" s="36">
        <f t="shared" si="17"/>
        <v>0.17655608444460597</v>
      </c>
      <c r="H376" s="25">
        <f t="shared" si="15"/>
        <v>4.3317972350230355E-2</v>
      </c>
      <c r="I376" s="11"/>
      <c r="J376" s="11"/>
      <c r="K376" s="11"/>
      <c r="L376" s="11"/>
    </row>
    <row r="377" spans="1:16">
      <c r="A377" s="33">
        <v>45489</v>
      </c>
      <c r="B377" s="11">
        <v>2.12</v>
      </c>
      <c r="C377" s="11">
        <v>2.1709999999999998</v>
      </c>
      <c r="D377" s="21">
        <v>3240.2</v>
      </c>
      <c r="E377" s="22">
        <v>2756.6</v>
      </c>
      <c r="F377" s="23">
        <f t="shared" si="16"/>
        <v>483.59999999999991</v>
      </c>
      <c r="G377" s="36">
        <f t="shared" si="17"/>
        <v>0.17543350504244357</v>
      </c>
      <c r="H377" s="25">
        <f t="shared" si="15"/>
        <v>2.4056603773584768E-2</v>
      </c>
      <c r="I377" s="11"/>
      <c r="J377" s="11"/>
      <c r="K377" s="11"/>
      <c r="L377" s="11"/>
    </row>
    <row r="378" spans="1:16">
      <c r="A378" s="33">
        <v>45490</v>
      </c>
      <c r="B378" s="11">
        <v>2.1</v>
      </c>
      <c r="C378" s="11">
        <v>2.1819999999999999</v>
      </c>
      <c r="D378" s="21">
        <v>3242.1</v>
      </c>
      <c r="E378" s="22">
        <v>2761</v>
      </c>
      <c r="F378" s="23">
        <f t="shared" si="16"/>
        <v>481.09999999999991</v>
      </c>
      <c r="G378" s="36">
        <f t="shared" si="17"/>
        <v>0.17424846070264394</v>
      </c>
      <c r="H378" s="25">
        <f t="shared" si="15"/>
        <v>3.9047619047618977E-2</v>
      </c>
      <c r="I378" s="11"/>
      <c r="J378" s="11"/>
      <c r="K378" s="11"/>
      <c r="L378" s="11"/>
    </row>
    <row r="379" spans="1:16">
      <c r="A379" s="33">
        <v>45491</v>
      </c>
      <c r="B379" s="11">
        <v>1.98</v>
      </c>
      <c r="C379" s="11">
        <v>2.0459999999999998</v>
      </c>
      <c r="D379" s="21">
        <v>3240.3</v>
      </c>
      <c r="E379" s="22">
        <v>2765.5</v>
      </c>
      <c r="F379" s="23">
        <f t="shared" si="16"/>
        <v>474.80000000000018</v>
      </c>
      <c r="G379" s="36">
        <f t="shared" si="17"/>
        <v>0.17168685590309174</v>
      </c>
      <c r="H379" s="25">
        <f t="shared" si="15"/>
        <v>3.333333333333325E-2</v>
      </c>
      <c r="I379" s="11"/>
      <c r="J379" s="11"/>
      <c r="K379" s="11"/>
      <c r="L379" s="11"/>
    </row>
    <row r="380" spans="1:16">
      <c r="A380" s="33">
        <v>45492</v>
      </c>
      <c r="B380" s="11">
        <v>2</v>
      </c>
      <c r="C380" s="11">
        <v>2.093</v>
      </c>
      <c r="D380" s="21">
        <v>3221</v>
      </c>
      <c r="E380" s="22">
        <v>2769.9</v>
      </c>
      <c r="F380" s="23">
        <f t="shared" si="16"/>
        <v>451.09999999999991</v>
      </c>
      <c r="G380" s="36">
        <f t="shared" si="17"/>
        <v>0.16285786490487017</v>
      </c>
      <c r="H380" s="25">
        <f t="shared" si="15"/>
        <v>4.6499999999999986E-2</v>
      </c>
      <c r="I380" s="11"/>
      <c r="J380" s="11"/>
      <c r="K380" s="11"/>
      <c r="L380" s="11"/>
    </row>
    <row r="381" spans="1:16">
      <c r="A381" s="33">
        <v>45493</v>
      </c>
      <c r="B381" s="11">
        <v>1.88</v>
      </c>
      <c r="C381" s="11">
        <v>2.1240000000000001</v>
      </c>
      <c r="D381" s="21">
        <v>3228.3</v>
      </c>
      <c r="E381" s="22">
        <v>2774.9</v>
      </c>
      <c r="F381" s="23">
        <f t="shared" si="16"/>
        <v>453.40000000000009</v>
      </c>
      <c r="G381" s="36">
        <f t="shared" si="17"/>
        <v>0.16339327543334897</v>
      </c>
      <c r="H381" s="25">
        <f t="shared" si="15"/>
        <v>0.12978723404255332</v>
      </c>
      <c r="I381" s="11"/>
      <c r="J381" s="11"/>
      <c r="K381" s="11"/>
      <c r="L381" s="11"/>
    </row>
    <row r="382" spans="1:16">
      <c r="A382" s="33">
        <v>45494</v>
      </c>
      <c r="B382" s="11">
        <v>1.88</v>
      </c>
      <c r="C382" s="11">
        <v>2.1240000000000001</v>
      </c>
      <c r="D382" s="21">
        <v>3236.2</v>
      </c>
      <c r="E382" s="22">
        <v>2779.6</v>
      </c>
      <c r="F382" s="23">
        <f t="shared" si="16"/>
        <v>456.59999999999991</v>
      </c>
      <c r="G382" s="36">
        <f t="shared" si="17"/>
        <v>0.16426824003453733</v>
      </c>
      <c r="H382" s="25">
        <f t="shared" si="15"/>
        <v>0.12978723404255332</v>
      </c>
      <c r="I382" s="11"/>
      <c r="J382" s="11"/>
      <c r="K382" s="11"/>
      <c r="L382" s="11"/>
    </row>
    <row r="383" spans="1:16">
      <c r="A383" s="33">
        <v>45495</v>
      </c>
      <c r="B383" s="11">
        <v>1.88</v>
      </c>
      <c r="C383" s="11">
        <v>2.1459999999999999</v>
      </c>
      <c r="D383" s="21">
        <v>3242.8</v>
      </c>
      <c r="E383" s="22">
        <v>2784.1</v>
      </c>
      <c r="F383" s="23">
        <f t="shared" si="16"/>
        <v>458.70000000000027</v>
      </c>
      <c r="G383" s="36">
        <f t="shared" si="17"/>
        <v>0.16475701303832488</v>
      </c>
      <c r="H383" s="25">
        <f t="shared" si="15"/>
        <v>0.14148936170212767</v>
      </c>
      <c r="I383" s="11"/>
      <c r="J383" s="11"/>
      <c r="K383" s="11"/>
      <c r="L383" s="11"/>
    </row>
    <row r="384" spans="1:16">
      <c r="A384" s="33">
        <v>45496</v>
      </c>
      <c r="B384" s="11">
        <v>2.19</v>
      </c>
      <c r="C384" s="11">
        <v>2.2749999999999999</v>
      </c>
      <c r="D384" s="21">
        <v>3249.8</v>
      </c>
      <c r="E384" s="22">
        <v>2788.7</v>
      </c>
      <c r="F384" s="23">
        <f t="shared" si="16"/>
        <v>461.10000000000036</v>
      </c>
      <c r="G384" s="36">
        <f t="shared" si="17"/>
        <v>0.16534586007817276</v>
      </c>
      <c r="H384" s="25">
        <f t="shared" si="15"/>
        <v>3.8812785388127838E-2</v>
      </c>
      <c r="I384" s="11"/>
      <c r="J384" s="11"/>
      <c r="K384" s="11"/>
      <c r="L384" s="11"/>
    </row>
    <row r="385" spans="1:15">
      <c r="A385" s="33">
        <v>45497</v>
      </c>
      <c r="B385" s="11">
        <v>2.13</v>
      </c>
      <c r="C385" s="11">
        <v>2.194</v>
      </c>
      <c r="D385" s="21">
        <v>3256.2</v>
      </c>
      <c r="E385" s="22">
        <v>2793.3</v>
      </c>
      <c r="F385" s="23">
        <f t="shared" si="16"/>
        <v>462.89999999999964</v>
      </c>
      <c r="G385" s="36">
        <f t="shared" si="17"/>
        <v>0.16571796799484467</v>
      </c>
      <c r="H385" s="25">
        <f t="shared" si="15"/>
        <v>3.0046948356807539E-2</v>
      </c>
      <c r="I385" s="11"/>
      <c r="J385" s="11"/>
      <c r="K385" s="11"/>
      <c r="L385" s="11"/>
    </row>
    <row r="386" spans="1:15">
      <c r="A386" s="33">
        <v>45498</v>
      </c>
      <c r="B386" s="11">
        <v>2</v>
      </c>
      <c r="C386" s="11">
        <v>2.1619999999999999</v>
      </c>
      <c r="D386" s="21">
        <v>3258.4</v>
      </c>
      <c r="E386" s="22">
        <v>2799</v>
      </c>
      <c r="F386" s="23">
        <f t="shared" si="16"/>
        <v>459.40000000000009</v>
      </c>
      <c r="G386" s="36">
        <f t="shared" si="17"/>
        <v>0.16413004644515902</v>
      </c>
      <c r="H386" s="25">
        <f t="shared" si="15"/>
        <v>8.0999999999999961E-2</v>
      </c>
      <c r="I386" s="11"/>
      <c r="J386" s="11"/>
      <c r="K386" s="11"/>
      <c r="L386" s="11"/>
    </row>
    <row r="387" spans="1:15">
      <c r="A387" s="33">
        <v>45499</v>
      </c>
      <c r="B387" s="11">
        <v>2</v>
      </c>
      <c r="C387" s="11">
        <v>2.0779999999999998</v>
      </c>
      <c r="D387" s="21">
        <v>3266</v>
      </c>
      <c r="E387" s="22">
        <v>2802.7</v>
      </c>
      <c r="F387" s="23">
        <f t="shared" si="16"/>
        <v>463.30000000000018</v>
      </c>
      <c r="G387" s="36">
        <f t="shared" si="17"/>
        <v>0.1653048845755879</v>
      </c>
      <c r="H387" s="25">
        <f t="shared" ref="H387:H403" si="18">(C387-B387)/B387</f>
        <v>3.8999999999999924E-2</v>
      </c>
      <c r="I387" s="11"/>
      <c r="J387" s="11"/>
      <c r="K387" s="11"/>
      <c r="L387" s="11"/>
    </row>
    <row r="388" spans="1:15">
      <c r="A388" s="33">
        <v>45500</v>
      </c>
      <c r="B388" s="11">
        <v>1.9850000000000001</v>
      </c>
      <c r="C388" s="11">
        <v>2.0419999999999998</v>
      </c>
      <c r="D388" s="21">
        <v>3271.4</v>
      </c>
      <c r="E388" s="22">
        <v>2807.7</v>
      </c>
      <c r="F388" s="23">
        <f t="shared" si="16"/>
        <v>463.70000000000027</v>
      </c>
      <c r="G388" s="36">
        <f t="shared" si="17"/>
        <v>0.16515297218363795</v>
      </c>
      <c r="H388" s="25">
        <f t="shared" si="18"/>
        <v>2.8715365239294566E-2</v>
      </c>
      <c r="I388" s="11"/>
      <c r="J388" s="11"/>
      <c r="K388" s="11"/>
      <c r="L388" s="11"/>
    </row>
    <row r="389" spans="1:15">
      <c r="A389" s="33">
        <v>45501</v>
      </c>
      <c r="B389" s="11">
        <v>1.9850000000000001</v>
      </c>
      <c r="C389" s="11">
        <v>2.0419999999999998</v>
      </c>
      <c r="D389" s="21">
        <v>3278.7</v>
      </c>
      <c r="E389" s="22">
        <v>2811.3</v>
      </c>
      <c r="F389" s="23">
        <f t="shared" ref="F389:F403" si="19">D389-E389</f>
        <v>467.39999999999964</v>
      </c>
      <c r="G389" s="36">
        <f t="shared" ref="G389:G403" si="20">(D389-E389)/E389</f>
        <v>0.16625760324405064</v>
      </c>
      <c r="H389" s="25">
        <f t="shared" si="18"/>
        <v>2.8715365239294566E-2</v>
      </c>
      <c r="I389" s="11"/>
      <c r="J389" s="11"/>
      <c r="K389" s="11"/>
      <c r="L389" s="11"/>
    </row>
    <row r="390" spans="1:15">
      <c r="A390" s="33">
        <v>45502</v>
      </c>
      <c r="B390" s="11">
        <v>1.9850000000000001</v>
      </c>
      <c r="C390" s="11">
        <v>2.0579999999999998</v>
      </c>
      <c r="D390" s="21">
        <v>3288</v>
      </c>
      <c r="E390" s="22">
        <v>2817</v>
      </c>
      <c r="F390" s="23">
        <f t="shared" si="19"/>
        <v>471</v>
      </c>
      <c r="G390" s="36">
        <f t="shared" si="20"/>
        <v>0.16719914802981894</v>
      </c>
      <c r="H390" s="25">
        <f t="shared" si="18"/>
        <v>3.6775818639798355E-2</v>
      </c>
      <c r="I390" s="11"/>
      <c r="J390" s="11"/>
      <c r="K390" s="11"/>
      <c r="L390" s="11"/>
    </row>
    <row r="391" spans="1:15">
      <c r="A391" s="33">
        <v>45503</v>
      </c>
      <c r="B391" s="11">
        <v>1.9</v>
      </c>
      <c r="C391" s="11">
        <v>2.0619999999999998</v>
      </c>
      <c r="D391" s="21">
        <v>3292</v>
      </c>
      <c r="E391" s="22">
        <v>2823</v>
      </c>
      <c r="F391" s="23">
        <f t="shared" si="19"/>
        <v>469</v>
      </c>
      <c r="G391" s="36">
        <f t="shared" si="20"/>
        <v>0.1661353170386114</v>
      </c>
      <c r="H391" s="25">
        <f t="shared" si="18"/>
        <v>8.5263157894736805E-2</v>
      </c>
      <c r="I391" s="11"/>
      <c r="J391" s="11"/>
      <c r="K391" s="11"/>
      <c r="L391" s="11"/>
      <c r="M391"/>
    </row>
    <row r="392" spans="1:15">
      <c r="A392" s="33">
        <v>45504</v>
      </c>
      <c r="B392" s="11">
        <v>1.81</v>
      </c>
      <c r="C392" s="11">
        <v>2.1230000000000002</v>
      </c>
      <c r="D392" s="21">
        <v>3294.5</v>
      </c>
      <c r="E392" s="22">
        <v>2828.3</v>
      </c>
      <c r="F392" s="23">
        <f t="shared" si="19"/>
        <v>466.19999999999982</v>
      </c>
      <c r="G392" s="36">
        <f t="shared" si="20"/>
        <v>0.1648339992221475</v>
      </c>
      <c r="H392" s="25">
        <f t="shared" si="18"/>
        <v>0.1729281767955802</v>
      </c>
      <c r="I392" s="11"/>
      <c r="J392" s="11"/>
      <c r="K392" s="11"/>
      <c r="L392" s="11"/>
    </row>
    <row r="393" spans="1:15">
      <c r="A393" s="33">
        <v>45505</v>
      </c>
      <c r="B393" s="11">
        <v>1.94</v>
      </c>
      <c r="C393" s="11">
        <v>2.0419999999999998</v>
      </c>
      <c r="D393" s="21">
        <v>3296.5</v>
      </c>
      <c r="E393" s="22">
        <v>2833.8</v>
      </c>
      <c r="F393" s="23">
        <f t="shared" si="19"/>
        <v>462.69999999999982</v>
      </c>
      <c r="G393" s="36">
        <f t="shared" si="20"/>
        <v>0.16327898934293167</v>
      </c>
      <c r="H393" s="25">
        <f t="shared" si="18"/>
        <v>5.2577319587628797E-2</v>
      </c>
      <c r="I393" s="11"/>
      <c r="J393" s="11"/>
      <c r="K393" s="11"/>
      <c r="L393" s="11"/>
    </row>
    <row r="394" spans="1:15">
      <c r="A394" s="33">
        <v>45506</v>
      </c>
      <c r="B394" s="11">
        <v>1.96</v>
      </c>
      <c r="C394" s="11">
        <v>1.9810000000000001</v>
      </c>
      <c r="D394" s="21">
        <v>3276.6</v>
      </c>
      <c r="E394" s="22">
        <v>2839.4</v>
      </c>
      <c r="F394" s="23">
        <f t="shared" si="19"/>
        <v>437.19999999999982</v>
      </c>
      <c r="G394" s="36">
        <f t="shared" si="20"/>
        <v>0.15397619215327174</v>
      </c>
      <c r="H394" s="25">
        <f t="shared" si="18"/>
        <v>1.071428571428578E-2</v>
      </c>
      <c r="I394" s="12"/>
      <c r="J394" s="11"/>
      <c r="K394" s="11"/>
      <c r="L394" s="11"/>
    </row>
    <row r="395" spans="1:15">
      <c r="A395" s="33">
        <v>45507</v>
      </c>
      <c r="B395" s="11">
        <v>1.89</v>
      </c>
      <c r="C395" s="11">
        <v>1.978</v>
      </c>
      <c r="D395" s="21">
        <v>3277.9</v>
      </c>
      <c r="E395" s="22">
        <v>2845.9</v>
      </c>
      <c r="F395" s="23">
        <f t="shared" si="19"/>
        <v>432</v>
      </c>
      <c r="G395" s="36">
        <f t="shared" si="20"/>
        <v>0.15179732246389543</v>
      </c>
      <c r="H395" s="25">
        <f t="shared" si="18"/>
        <v>4.6560846560846601E-2</v>
      </c>
      <c r="I395" s="12"/>
      <c r="J395" s="11"/>
      <c r="K395" s="11"/>
      <c r="L395" s="11"/>
    </row>
    <row r="396" spans="1:15">
      <c r="A396" s="33">
        <v>45508</v>
      </c>
      <c r="B396" s="11">
        <v>1.89</v>
      </c>
      <c r="C396" s="11">
        <v>1.978</v>
      </c>
      <c r="D396" s="21">
        <v>3280.5</v>
      </c>
      <c r="E396" s="22">
        <v>2851.3</v>
      </c>
      <c r="F396" s="23">
        <f t="shared" si="19"/>
        <v>429.19999999999982</v>
      </c>
      <c r="G396" s="36">
        <f t="shared" si="20"/>
        <v>0.15052782941114573</v>
      </c>
      <c r="H396" s="25">
        <f t="shared" si="18"/>
        <v>4.6560846560846601E-2</v>
      </c>
      <c r="I396" s="12"/>
      <c r="J396" s="11"/>
      <c r="K396" s="11"/>
      <c r="L396" s="11"/>
    </row>
    <row r="397" spans="1:15">
      <c r="A397" s="33">
        <v>45509</v>
      </c>
      <c r="B397" s="11">
        <v>1.89</v>
      </c>
      <c r="C397" s="11">
        <v>1.962</v>
      </c>
      <c r="D397" s="21">
        <v>3281.9</v>
      </c>
      <c r="E397" s="22">
        <v>2857.2</v>
      </c>
      <c r="F397" s="23">
        <f t="shared" si="19"/>
        <v>424.70000000000027</v>
      </c>
      <c r="G397" s="36">
        <f t="shared" si="20"/>
        <v>0.1486420271594569</v>
      </c>
      <c r="H397" s="25">
        <f t="shared" si="18"/>
        <v>3.8095238095238133E-2</v>
      </c>
      <c r="I397" s="12"/>
      <c r="J397" s="11"/>
      <c r="K397" s="11"/>
      <c r="L397" s="11"/>
    </row>
    <row r="398" spans="1:15">
      <c r="A398" s="33">
        <v>45510</v>
      </c>
      <c r="B398" s="11">
        <v>1.8149999999999999</v>
      </c>
      <c r="C398" s="11">
        <v>1.9550000000000001</v>
      </c>
      <c r="D398" s="21">
        <v>3283.6</v>
      </c>
      <c r="E398" s="22">
        <v>2863.5</v>
      </c>
      <c r="F398" s="23">
        <f t="shared" si="19"/>
        <v>420.09999999999991</v>
      </c>
      <c r="G398" s="36">
        <f t="shared" si="20"/>
        <v>0.14670857342413127</v>
      </c>
      <c r="H398" s="25">
        <f t="shared" si="18"/>
        <v>7.7134986225895388E-2</v>
      </c>
      <c r="I398" s="12"/>
      <c r="J398" s="11"/>
      <c r="K398" s="11"/>
      <c r="L398" s="11"/>
      <c r="O398"/>
    </row>
    <row r="399" spans="1:15">
      <c r="A399" s="33">
        <v>45511</v>
      </c>
      <c r="B399" s="11">
        <v>1.83</v>
      </c>
      <c r="C399" s="11">
        <v>2.0190000000000001</v>
      </c>
      <c r="D399" s="21">
        <v>3285.1</v>
      </c>
      <c r="E399" s="22">
        <v>2869.8</v>
      </c>
      <c r="F399" s="23">
        <f t="shared" si="19"/>
        <v>415.29999999999973</v>
      </c>
      <c r="G399" s="36">
        <f t="shared" si="20"/>
        <v>0.14471391734615643</v>
      </c>
      <c r="H399" s="25">
        <f t="shared" si="18"/>
        <v>0.10327868852459018</v>
      </c>
      <c r="I399" s="12"/>
      <c r="J399" s="11"/>
      <c r="K399" s="11"/>
      <c r="L399" s="11"/>
    </row>
    <row r="400" spans="1:15">
      <c r="A400" s="33">
        <v>45512</v>
      </c>
      <c r="B400" s="11">
        <v>1.9750000000000001</v>
      </c>
      <c r="C400" s="11">
        <v>2.093</v>
      </c>
      <c r="D400" s="21">
        <v>3287.3</v>
      </c>
      <c r="E400" s="22">
        <v>2876</v>
      </c>
      <c r="F400" s="23">
        <f t="shared" si="19"/>
        <v>411.30000000000018</v>
      </c>
      <c r="G400" s="36">
        <f t="shared" si="20"/>
        <v>0.14301112656467321</v>
      </c>
      <c r="H400" s="25">
        <f t="shared" si="18"/>
        <v>5.974683544303791E-2</v>
      </c>
      <c r="I400" s="12"/>
      <c r="J400" s="11"/>
      <c r="K400" s="11"/>
      <c r="L400" s="11"/>
    </row>
    <row r="401" spans="1:12">
      <c r="A401" s="33">
        <v>45513</v>
      </c>
      <c r="B401" s="11">
        <v>1.85</v>
      </c>
      <c r="C401" s="11">
        <v>2.1459999999999999</v>
      </c>
      <c r="D401" s="21">
        <v>3278</v>
      </c>
      <c r="E401" s="22">
        <v>2882</v>
      </c>
      <c r="F401" s="23">
        <f t="shared" si="19"/>
        <v>396</v>
      </c>
      <c r="G401" s="36">
        <f t="shared" si="20"/>
        <v>0.13740458015267176</v>
      </c>
      <c r="H401" s="25">
        <f t="shared" si="18"/>
        <v>0.15999999999999989</v>
      </c>
      <c r="I401" s="12">
        <v>100.9</v>
      </c>
      <c r="J401" s="12">
        <v>12.6</v>
      </c>
      <c r="K401" s="12">
        <v>47.3</v>
      </c>
      <c r="L401" s="12">
        <v>7.4</v>
      </c>
    </row>
    <row r="402" spans="1:12">
      <c r="A402" s="33">
        <v>45514</v>
      </c>
      <c r="B402" s="11">
        <v>1.9350000000000001</v>
      </c>
      <c r="C402" s="11">
        <v>2.161</v>
      </c>
      <c r="D402" s="21">
        <v>3277.7</v>
      </c>
      <c r="E402" s="22">
        <v>2888.8</v>
      </c>
      <c r="F402" s="23">
        <f t="shared" si="19"/>
        <v>388.89999999999964</v>
      </c>
      <c r="G402" s="36">
        <f t="shared" si="20"/>
        <v>0.13462337302686223</v>
      </c>
      <c r="H402" s="25">
        <f t="shared" si="18"/>
        <v>0.11679586563307492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3">
        <v>45515</v>
      </c>
      <c r="B403" s="11">
        <v>1.9350000000000001</v>
      </c>
      <c r="C403" s="11">
        <v>2.161</v>
      </c>
      <c r="D403" s="21">
        <v>3283</v>
      </c>
      <c r="E403" s="22">
        <v>2894.3</v>
      </c>
      <c r="F403" s="23">
        <f t="shared" si="19"/>
        <v>388.69999999999982</v>
      </c>
      <c r="G403" s="38">
        <f t="shared" si="20"/>
        <v>0.13429844867498178</v>
      </c>
      <c r="H403" s="25">
        <f t="shared" si="18"/>
        <v>0.11679586563307492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5" spans="1:12">
      <c r="H405" s="40"/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2024-08-11T03:54:46Z</dcterms:created>
  <dcterms:modified xsi:type="dcterms:W3CDTF">2024-08-11T04:00:06Z</dcterms:modified>
</cp:coreProperties>
</file>